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-228" windowWidth="19068" windowHeight="5100" tabRatio="599"/>
  </bookViews>
  <sheets>
    <sheet name="Sheet1" sheetId="8" r:id="rId1"/>
  </sheets>
  <definedNames>
    <definedName name="_xlnm.Print_Area" localSheetId="0">Sheet1!$A$1:$H$361</definedName>
  </definedNames>
  <calcPr calcId="125725"/>
</workbook>
</file>

<file path=xl/calcChain.xml><?xml version="1.0" encoding="utf-8"?>
<calcChain xmlns="http://schemas.openxmlformats.org/spreadsheetml/2006/main">
  <c r="G122" i="8"/>
  <c r="G99"/>
  <c r="G75"/>
  <c r="G69"/>
  <c r="G38"/>
  <c r="G231"/>
  <c r="G316"/>
  <c r="G284"/>
  <c r="G96"/>
  <c r="G331"/>
  <c r="G301"/>
  <c r="G299"/>
  <c r="G177"/>
  <c r="G155"/>
  <c r="G132"/>
  <c r="G112"/>
  <c r="G24"/>
  <c r="G20"/>
  <c r="G44"/>
  <c r="G166"/>
  <c r="G354"/>
  <c r="G356"/>
  <c r="G346"/>
  <c r="G333"/>
  <c r="G329"/>
  <c r="G311"/>
  <c r="G310"/>
  <c r="G303"/>
  <c r="G289"/>
  <c r="G275"/>
  <c r="G269"/>
  <c r="G262"/>
  <c r="G261"/>
  <c r="G260"/>
  <c r="G259"/>
  <c r="G249"/>
  <c r="G243"/>
  <c r="G234"/>
  <c r="G229"/>
  <c r="G227"/>
  <c r="G217"/>
  <c r="G213"/>
  <c r="G211"/>
  <c r="G209"/>
  <c r="G130"/>
  <c r="G53"/>
  <c r="G5"/>
  <c r="G147"/>
  <c r="G134"/>
  <c r="G63"/>
  <c r="G114"/>
  <c r="G102"/>
  <c r="G87"/>
  <c r="G124"/>
  <c r="G56"/>
  <c r="G55"/>
  <c r="G54"/>
  <c r="G125"/>
  <c r="G36"/>
  <c r="G34"/>
  <c r="G18"/>
  <c r="G16"/>
</calcChain>
</file>

<file path=xl/sharedStrings.xml><?xml version="1.0" encoding="utf-8"?>
<sst xmlns="http://schemas.openxmlformats.org/spreadsheetml/2006/main" count="632" uniqueCount="130">
  <si>
    <t xml:space="preserve">                     FAKULTI KEJURUTERAAN MEKANIKAL, UTM</t>
  </si>
  <si>
    <t>01</t>
  </si>
  <si>
    <t>02</t>
  </si>
  <si>
    <t>03</t>
  </si>
  <si>
    <t>04</t>
  </si>
  <si>
    <t>05</t>
  </si>
  <si>
    <t>06</t>
  </si>
  <si>
    <t>07</t>
  </si>
  <si>
    <t>08</t>
  </si>
  <si>
    <t>DATE</t>
  </si>
  <si>
    <t>TIME</t>
  </si>
  <si>
    <t>COURSE CODE</t>
  </si>
  <si>
    <t>COURSE</t>
  </si>
  <si>
    <t>SECTION</t>
  </si>
  <si>
    <t>VENUE</t>
  </si>
  <si>
    <t>9.00 - 11.00 pm</t>
  </si>
  <si>
    <t>Materials Science</t>
  </si>
  <si>
    <t>Static</t>
  </si>
  <si>
    <t>Instrumentation</t>
  </si>
  <si>
    <t>Programming for Engineers</t>
  </si>
  <si>
    <t>Control Engineering</t>
  </si>
  <si>
    <t>Dynamic</t>
  </si>
  <si>
    <t xml:space="preserve">Applied Numerical </t>
  </si>
  <si>
    <t>Experimental Method</t>
  </si>
  <si>
    <t>Engineering Drawing</t>
  </si>
  <si>
    <t>Component Design</t>
  </si>
  <si>
    <t>Mechanics of Fluid II</t>
  </si>
  <si>
    <t>Mechanics of Fluid I</t>
  </si>
  <si>
    <t>Mechanics  of Solids I</t>
  </si>
  <si>
    <t>Mechanics  of Solids II</t>
  </si>
  <si>
    <t>Thermodynamics  I</t>
  </si>
  <si>
    <t>SKMM 1203</t>
  </si>
  <si>
    <t>SKMM 1213</t>
  </si>
  <si>
    <t>System Design</t>
  </si>
  <si>
    <t>Vibration &amp; Mechanics of Machine</t>
  </si>
  <si>
    <t>NO. OF STUDENTS</t>
  </si>
  <si>
    <t>TOTAL OF STUDENTS</t>
  </si>
  <si>
    <t>C25 420</t>
  </si>
  <si>
    <t>09</t>
  </si>
  <si>
    <t>10</t>
  </si>
  <si>
    <t>DK1 C23</t>
  </si>
  <si>
    <t>DK2 C23</t>
  </si>
  <si>
    <t>Materials Technology</t>
  </si>
  <si>
    <t>Manufacturing Processes</t>
  </si>
  <si>
    <t>Pengurusan Kejuruteraan, Keselamatan Dan Ekonomi</t>
  </si>
  <si>
    <t>11</t>
  </si>
  <si>
    <t>Introduction To Mechanical Engineering</t>
  </si>
  <si>
    <t>DK4, DK5 &amp;DK6 P19</t>
  </si>
  <si>
    <t>DK1, DK2 &amp; DK3 L50</t>
  </si>
  <si>
    <t xml:space="preserve">              TEST 1  TIME TABLE,  SEMESTER 1  SESSION 2016/2017</t>
  </si>
  <si>
    <t xml:space="preserve">              TEST 1.5 TIME TABLE,  SEMESTER 1  SESSION 2016/2017</t>
  </si>
  <si>
    <t xml:space="preserve">              TEST II  TIME TABLE,  SEMESTER 1 SESSION 2016/2017</t>
  </si>
  <si>
    <t>9/10/2016   (SUNDAY)</t>
  </si>
  <si>
    <t>10/10/2016   (MONDAY)</t>
  </si>
  <si>
    <t>11/10/2016  (TUESDAY)</t>
  </si>
  <si>
    <t>12/10/2016   (WEDNESDAY)</t>
  </si>
  <si>
    <t>13/10/2016   (THURSDAY)</t>
  </si>
  <si>
    <t>23/10/2016     (SUNDAY)</t>
  </si>
  <si>
    <t>24/10/2016   (MONDAY)</t>
  </si>
  <si>
    <t>25/10/2016 (TUESDAY)</t>
  </si>
  <si>
    <t>26/10/2016   (WEDNESDAY)</t>
  </si>
  <si>
    <t>27/10/2016   (THURSDAY)</t>
  </si>
  <si>
    <t>4/12/2016     (SUNDAY)</t>
  </si>
  <si>
    <t>5/12/2016     (MONDAY)</t>
  </si>
  <si>
    <t>6/12/2016  (TUESDAY)</t>
  </si>
  <si>
    <t>7/12/2016 (WEDNESDAY)</t>
  </si>
  <si>
    <t>8/12/2016   (THURSDAY)</t>
  </si>
  <si>
    <t>11/12/2016   (SUNDAY)</t>
  </si>
  <si>
    <t>13/12/2016  (TUESDAY)</t>
  </si>
  <si>
    <t>14/12/2016   (WEDNESDAY)</t>
  </si>
  <si>
    <t>15/12/2016   (THURSDAY)</t>
  </si>
  <si>
    <t>SKMM1203</t>
  </si>
  <si>
    <t>SKMM3242</t>
  </si>
  <si>
    <t>SKMM2313</t>
  </si>
  <si>
    <t>SKMM4553</t>
  </si>
  <si>
    <t>SKMM3233</t>
  </si>
  <si>
    <t>SKMM1912</t>
  </si>
  <si>
    <t>SKMM2413</t>
  </si>
  <si>
    <t>SKMM4133</t>
  </si>
  <si>
    <t>SKMM3023</t>
  </si>
  <si>
    <t>SKMM2123</t>
  </si>
  <si>
    <t>SKMM1922</t>
  </si>
  <si>
    <t>SKMM2713</t>
  </si>
  <si>
    <t>SKMM4823</t>
  </si>
  <si>
    <t>SKMM2613</t>
  </si>
  <si>
    <t>SKMM1503</t>
  </si>
  <si>
    <t>SKMM3622</t>
  </si>
  <si>
    <t>SKMM3623</t>
  </si>
  <si>
    <t>SKMM3813</t>
  </si>
  <si>
    <t>SKMM3523</t>
  </si>
  <si>
    <t>SKMM1013</t>
  </si>
  <si>
    <t>SKMM2223</t>
  </si>
  <si>
    <t>SKMM1113</t>
  </si>
  <si>
    <t>SKMM1213</t>
  </si>
  <si>
    <t>SKMM2323</t>
  </si>
  <si>
    <t>SKMM2433</t>
  </si>
  <si>
    <t>SKMM4533</t>
  </si>
  <si>
    <t>SKMM4453</t>
  </si>
  <si>
    <t>SKMM3443</t>
  </si>
  <si>
    <t>SKMM2423</t>
  </si>
  <si>
    <t>Industrial Engineering</t>
  </si>
  <si>
    <t>Engineering Materials</t>
  </si>
  <si>
    <t>Applied Thermodynamics &amp; 
Heat Transfer</t>
  </si>
  <si>
    <t>Heat Transfer</t>
  </si>
  <si>
    <t xml:space="preserve">Applied Thermodynamics </t>
  </si>
  <si>
    <t>Combustion</t>
  </si>
  <si>
    <t xml:space="preserve">Design Graphics &amp; Product Visualisation </t>
  </si>
  <si>
    <t>DK1, DK2, DK3 L50 &amp; DK4, DK5 &amp;DK6 P19</t>
  </si>
  <si>
    <t>DK1 E07</t>
  </si>
  <si>
    <t>DK2 E07</t>
  </si>
  <si>
    <t>Failure of Eng. Components &amp; Structures</t>
  </si>
  <si>
    <t>12/12/2016     (MONDAY)</t>
  </si>
  <si>
    <t>CUTI UMUM ( MAULIDUR RASUL )</t>
  </si>
  <si>
    <t>1/12/2016   (THURSDAY)</t>
  </si>
  <si>
    <t>17/11/2016 (THURSDAY)</t>
  </si>
  <si>
    <t>DK1, DK2, DK3 L50  DK4, DK5 &amp;DK6 P19</t>
  </si>
  <si>
    <t>C25 419</t>
  </si>
  <si>
    <t>C25 417</t>
  </si>
  <si>
    <t>C25 418</t>
  </si>
  <si>
    <t>DK1, DK2, DK3 L50 &amp; DK5 &amp;DK6 P19</t>
  </si>
  <si>
    <t>12</t>
  </si>
  <si>
    <t>Industrial Elective I</t>
  </si>
  <si>
    <t>SKMM4003</t>
  </si>
  <si>
    <t>SKMI4813</t>
  </si>
  <si>
    <t>Quality Engineering</t>
  </si>
  <si>
    <t>DK2 &amp; DK3 L50        DK4, DK5 &amp;DK6 P19</t>
  </si>
  <si>
    <t>C24 419</t>
  </si>
  <si>
    <t>DK5 &amp; DK6 P19</t>
  </si>
  <si>
    <t>17/10/2016   (MONDAY)</t>
  </si>
  <si>
    <t>20/10/2016     (THURSDAY)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</si>
</sst>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" fontId="1" fillId="2" borderId="5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" fontId="3" fillId="3" borderId="2" xfId="0" quotePrefix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16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" fontId="3" fillId="0" borderId="5" xfId="0" quotePrefix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16" fontId="3" fillId="2" borderId="4" xfId="0" quotePrefix="1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6" fontId="3" fillId="2" borderId="1" xfId="0" quotePrefix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" fontId="3" fillId="3" borderId="1" xfId="0" quotePrefix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1" fontId="3" fillId="3" borderId="4" xfId="0" quotePrefix="1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16" fontId="3" fillId="2" borderId="4" xfId="0" quotePrefix="1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" fontId="1" fillId="3" borderId="5" xfId="0" applyNumberFormat="1" applyFont="1" applyFill="1" applyBorder="1" applyAlignment="1">
      <alignment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vertical="center" wrapText="1"/>
    </xf>
    <xf numFmtId="16" fontId="2" fillId="2" borderId="5" xfId="0" applyNumberFormat="1" applyFont="1" applyFill="1" applyBorder="1" applyAlignment="1">
      <alignment vertical="center" wrapText="1"/>
    </xf>
    <xf numFmtId="16" fontId="2" fillId="2" borderId="2" xfId="0" applyNumberFormat="1" applyFont="1" applyFill="1" applyBorder="1" applyAlignment="1">
      <alignment vertical="center" wrapText="1"/>
    </xf>
    <xf numFmtId="16" fontId="2" fillId="2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" fontId="3" fillId="3" borderId="11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16" fontId="3" fillId="2" borderId="11" xfId="0" quotePrefix="1" applyNumberFormat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" fontId="3" fillId="3" borderId="4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16" fontId="3" fillId="2" borderId="4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center" vertical="center" wrapText="1"/>
    </xf>
    <xf numFmtId="16" fontId="3" fillId="3" borderId="4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" fontId="1" fillId="3" borderId="2" xfId="0" applyNumberFormat="1" applyFont="1" applyFill="1" applyBorder="1" applyAlignment="1">
      <alignment horizontal="center" vertical="center" wrapText="1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16" fontId="3" fillId="3" borderId="2" xfId="0" applyNumberFormat="1" applyFont="1" applyFill="1" applyBorder="1" applyAlignment="1">
      <alignment horizontal="center" vertical="center" wrapText="1"/>
    </xf>
    <xf numFmtId="16" fontId="1" fillId="5" borderId="2" xfId="0" applyNumberFormat="1" applyFont="1" applyFill="1" applyBorder="1" applyAlignment="1">
      <alignment horizontal="center" vertical="center" wrapText="1"/>
    </xf>
    <xf numFmtId="16" fontId="2" fillId="5" borderId="5" xfId="0" applyNumberFormat="1" applyFont="1" applyFill="1" applyBorder="1" applyAlignment="1">
      <alignment vertical="center" wrapText="1"/>
    </xf>
    <xf numFmtId="16" fontId="2" fillId="5" borderId="2" xfId="0" applyNumberFormat="1" applyFont="1" applyFill="1" applyBorder="1" applyAlignment="1">
      <alignment vertical="center" wrapText="1"/>
    </xf>
    <xf numFmtId="16" fontId="1" fillId="5" borderId="2" xfId="0" applyNumberFormat="1" applyFont="1" applyFill="1" applyBorder="1" applyAlignment="1">
      <alignment vertical="center" wrapText="1"/>
    </xf>
    <xf numFmtId="16" fontId="2" fillId="5" borderId="4" xfId="0" applyNumberFormat="1" applyFont="1" applyFill="1" applyBorder="1" applyAlignment="1">
      <alignment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" fontId="3" fillId="2" borderId="5" xfId="0" quotePrefix="1" applyNumberFormat="1" applyFont="1" applyFill="1" applyBorder="1" applyAlignment="1">
      <alignment horizontal="center" vertical="center"/>
    </xf>
    <xf numFmtId="16" fontId="3" fillId="2" borderId="4" xfId="0" quotePrefix="1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16" fontId="3" fillId="5" borderId="5" xfId="0" applyNumberFormat="1" applyFont="1" applyFill="1" applyBorder="1" applyAlignment="1">
      <alignment horizontal="center" vertical="center" wrapText="1"/>
    </xf>
    <xf numFmtId="16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" fontId="1" fillId="3" borderId="5" xfId="0" applyNumberFormat="1" applyFont="1" applyFill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" fontId="3" fillId="3" borderId="5" xfId="0" quotePrefix="1" applyNumberFormat="1" applyFont="1" applyFill="1" applyBorder="1" applyAlignment="1">
      <alignment horizontal="center" vertical="center"/>
    </xf>
    <xf numFmtId="16" fontId="3" fillId="3" borderId="4" xfId="0" quotePrefix="1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" fontId="3" fillId="2" borderId="5" xfId="0" quotePrefix="1" applyNumberFormat="1" applyFont="1" applyFill="1" applyBorder="1" applyAlignment="1">
      <alignment horizontal="center" vertical="center"/>
    </xf>
    <xf numFmtId="16" fontId="3" fillId="2" borderId="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center" vertical="center" wrapText="1"/>
    </xf>
    <xf numFmtId="16" fontId="3" fillId="3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16" fontId="3" fillId="6" borderId="5" xfId="0" quotePrefix="1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6" fontId="1" fillId="6" borderId="5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16" fontId="3" fillId="6" borderId="2" xfId="0" quotePrefix="1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6" fontId="1" fillId="6" borderId="2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16" fontId="3" fillId="6" borderId="4" xfId="0" quotePrefix="1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6" fontId="1" fillId="6" borderId="4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1" fontId="3" fillId="6" borderId="4" xfId="0" quotePrefix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1" fontId="3" fillId="6" borderId="2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1"/>
  <sheetViews>
    <sheetView tabSelected="1" workbookViewId="0">
      <selection activeCell="D56" sqref="D56:D62"/>
    </sheetView>
  </sheetViews>
  <sheetFormatPr defaultColWidth="9.109375" defaultRowHeight="17.100000000000001" customHeight="1"/>
  <cols>
    <col min="1" max="1" width="16.5546875" style="2" customWidth="1"/>
    <col min="2" max="2" width="15.6640625" style="2" customWidth="1"/>
    <col min="3" max="3" width="18.21875" style="2" customWidth="1"/>
    <col min="4" max="4" width="34" style="2" customWidth="1"/>
    <col min="5" max="5" width="10.6640625" style="2" customWidth="1"/>
    <col min="6" max="6" width="12.6640625" style="2" customWidth="1"/>
    <col min="7" max="7" width="12.88671875" style="2" customWidth="1"/>
    <col min="8" max="8" width="18.6640625" style="2" customWidth="1"/>
    <col min="9" max="16384" width="9.109375" style="2"/>
  </cols>
  <sheetData>
    <row r="1" spans="1:8" ht="13.8">
      <c r="A1" s="181" t="s">
        <v>49</v>
      </c>
      <c r="B1" s="181"/>
      <c r="C1" s="181"/>
      <c r="D1" s="181"/>
      <c r="E1" s="181"/>
      <c r="F1" s="181"/>
      <c r="G1" s="181"/>
      <c r="H1" s="181"/>
    </row>
    <row r="2" spans="1:8" ht="13.8">
      <c r="A2" s="181" t="s">
        <v>0</v>
      </c>
      <c r="B2" s="181"/>
      <c r="C2" s="181"/>
      <c r="D2" s="181"/>
      <c r="E2" s="181"/>
      <c r="F2" s="181"/>
      <c r="G2" s="181"/>
      <c r="H2" s="181"/>
    </row>
    <row r="3" spans="1:8" ht="13.8">
      <c r="D3" s="3"/>
    </row>
    <row r="4" spans="1:8" s="4" customFormat="1" ht="27.6">
      <c r="A4" s="120" t="s">
        <v>9</v>
      </c>
      <c r="B4" s="120" t="s">
        <v>10</v>
      </c>
      <c r="C4" s="120" t="s">
        <v>11</v>
      </c>
      <c r="D4" s="120" t="s">
        <v>12</v>
      </c>
      <c r="E4" s="120" t="s">
        <v>13</v>
      </c>
      <c r="F4" s="120" t="s">
        <v>35</v>
      </c>
      <c r="G4" s="121" t="s">
        <v>36</v>
      </c>
      <c r="H4" s="120" t="s">
        <v>14</v>
      </c>
    </row>
    <row r="5" spans="1:8" ht="13.8">
      <c r="A5" s="182" t="s">
        <v>52</v>
      </c>
      <c r="B5" s="184" t="s">
        <v>15</v>
      </c>
      <c r="C5" s="186" t="s">
        <v>71</v>
      </c>
      <c r="D5" s="186" t="s">
        <v>17</v>
      </c>
      <c r="E5" s="6" t="s">
        <v>1</v>
      </c>
      <c r="F5" s="7">
        <v>26</v>
      </c>
      <c r="G5" s="189">
        <f>SUM(F5:F15)</f>
        <v>369</v>
      </c>
      <c r="H5" s="192" t="s">
        <v>115</v>
      </c>
    </row>
    <row r="6" spans="1:8" ht="13.8">
      <c r="A6" s="183"/>
      <c r="B6" s="185"/>
      <c r="C6" s="187"/>
      <c r="D6" s="187"/>
      <c r="E6" s="8" t="s">
        <v>2</v>
      </c>
      <c r="F6" s="9">
        <v>31</v>
      </c>
      <c r="G6" s="190"/>
      <c r="H6" s="193"/>
    </row>
    <row r="7" spans="1:8" ht="13.8">
      <c r="A7" s="183"/>
      <c r="B7" s="185"/>
      <c r="C7" s="187"/>
      <c r="D7" s="187"/>
      <c r="E7" s="8" t="s">
        <v>3</v>
      </c>
      <c r="F7" s="9">
        <v>33</v>
      </c>
      <c r="G7" s="190"/>
      <c r="H7" s="193"/>
    </row>
    <row r="8" spans="1:8" ht="13.8">
      <c r="A8" s="183"/>
      <c r="B8" s="185"/>
      <c r="C8" s="187"/>
      <c r="D8" s="187"/>
      <c r="E8" s="8" t="s">
        <v>4</v>
      </c>
      <c r="F8" s="9">
        <v>28</v>
      </c>
      <c r="G8" s="190"/>
      <c r="H8" s="193"/>
    </row>
    <row r="9" spans="1:8" ht="13.8">
      <c r="A9" s="183"/>
      <c r="B9" s="185"/>
      <c r="C9" s="187"/>
      <c r="D9" s="187"/>
      <c r="E9" s="8" t="s">
        <v>5</v>
      </c>
      <c r="F9" s="9">
        <v>37</v>
      </c>
      <c r="G9" s="190"/>
      <c r="H9" s="193"/>
    </row>
    <row r="10" spans="1:8" ht="13.8">
      <c r="A10" s="183"/>
      <c r="B10" s="185"/>
      <c r="C10" s="187"/>
      <c r="D10" s="187"/>
      <c r="E10" s="8" t="s">
        <v>6</v>
      </c>
      <c r="F10" s="9">
        <v>34</v>
      </c>
      <c r="G10" s="190"/>
      <c r="H10" s="193"/>
    </row>
    <row r="11" spans="1:8" ht="13.8">
      <c r="A11" s="183"/>
      <c r="B11" s="185"/>
      <c r="C11" s="187"/>
      <c r="D11" s="187"/>
      <c r="E11" s="8" t="s">
        <v>7</v>
      </c>
      <c r="F11" s="9">
        <v>43</v>
      </c>
      <c r="G11" s="190"/>
      <c r="H11" s="193"/>
    </row>
    <row r="12" spans="1:8" ht="13.8">
      <c r="A12" s="183"/>
      <c r="B12" s="185"/>
      <c r="C12" s="187"/>
      <c r="D12" s="187"/>
      <c r="E12" s="8" t="s">
        <v>8</v>
      </c>
      <c r="F12" s="9">
        <v>34</v>
      </c>
      <c r="G12" s="190"/>
      <c r="H12" s="193"/>
    </row>
    <row r="13" spans="1:8" ht="13.8">
      <c r="A13" s="183"/>
      <c r="B13" s="185"/>
      <c r="C13" s="187"/>
      <c r="D13" s="187"/>
      <c r="E13" s="8" t="s">
        <v>38</v>
      </c>
      <c r="F13" s="9">
        <v>46</v>
      </c>
      <c r="G13" s="190"/>
      <c r="H13" s="193"/>
    </row>
    <row r="14" spans="1:8" ht="13.8">
      <c r="A14" s="183"/>
      <c r="B14" s="185"/>
      <c r="C14" s="187"/>
      <c r="D14" s="187"/>
      <c r="E14" s="10">
        <v>10</v>
      </c>
      <c r="F14" s="9">
        <v>29</v>
      </c>
      <c r="G14" s="190"/>
      <c r="H14" s="193"/>
    </row>
    <row r="15" spans="1:8" ht="13.8">
      <c r="A15" s="183"/>
      <c r="B15" s="185"/>
      <c r="C15" s="188"/>
      <c r="D15" s="188"/>
      <c r="E15" s="11" t="s">
        <v>45</v>
      </c>
      <c r="F15" s="12">
        <v>28</v>
      </c>
      <c r="G15" s="191"/>
      <c r="H15" s="194"/>
    </row>
    <row r="16" spans="1:8" ht="13.8">
      <c r="A16" s="183"/>
      <c r="B16" s="185"/>
      <c r="C16" s="184" t="s">
        <v>98</v>
      </c>
      <c r="D16" s="186" t="s">
        <v>103</v>
      </c>
      <c r="E16" s="229" t="s">
        <v>1</v>
      </c>
      <c r="F16" s="186">
        <v>13</v>
      </c>
      <c r="G16" s="189">
        <f>SUM(F16)</f>
        <v>13</v>
      </c>
      <c r="H16" s="186" t="s">
        <v>108</v>
      </c>
    </row>
    <row r="17" spans="1:8" ht="13.8">
      <c r="A17" s="183"/>
      <c r="B17" s="185"/>
      <c r="C17" s="195"/>
      <c r="D17" s="188"/>
      <c r="E17" s="230"/>
      <c r="F17" s="188"/>
      <c r="G17" s="191"/>
      <c r="H17" s="188"/>
    </row>
    <row r="18" spans="1:8" ht="13.8">
      <c r="A18" s="183"/>
      <c r="B18" s="185"/>
      <c r="C18" s="184" t="s">
        <v>99</v>
      </c>
      <c r="D18" s="186" t="s">
        <v>104</v>
      </c>
      <c r="E18" s="229" t="s">
        <v>1</v>
      </c>
      <c r="F18" s="186">
        <v>5</v>
      </c>
      <c r="G18" s="189">
        <f>SUM(F18)</f>
        <v>5</v>
      </c>
      <c r="H18" s="186" t="s">
        <v>109</v>
      </c>
    </row>
    <row r="19" spans="1:8" ht="13.8">
      <c r="A19" s="183"/>
      <c r="B19" s="185"/>
      <c r="C19" s="195"/>
      <c r="D19" s="188"/>
      <c r="E19" s="230"/>
      <c r="F19" s="188"/>
      <c r="G19" s="191"/>
      <c r="H19" s="188"/>
    </row>
    <row r="20" spans="1:8" ht="13.8">
      <c r="A20" s="183"/>
      <c r="B20" s="185"/>
      <c r="C20" s="186" t="s">
        <v>72</v>
      </c>
      <c r="D20" s="231" t="s">
        <v>18</v>
      </c>
      <c r="E20" s="6" t="s">
        <v>1</v>
      </c>
      <c r="F20" s="13">
        <v>32</v>
      </c>
      <c r="G20" s="189">
        <f>SUM(F20:F23)</f>
        <v>120</v>
      </c>
      <c r="H20" s="98"/>
    </row>
    <row r="21" spans="1:8" ht="13.8">
      <c r="A21" s="183"/>
      <c r="B21" s="185"/>
      <c r="C21" s="187"/>
      <c r="D21" s="232"/>
      <c r="E21" s="8" t="s">
        <v>2</v>
      </c>
      <c r="F21" s="14">
        <v>40</v>
      </c>
      <c r="G21" s="190"/>
      <c r="H21" s="100" t="s">
        <v>116</v>
      </c>
    </row>
    <row r="22" spans="1:8" ht="13.8">
      <c r="A22" s="183"/>
      <c r="B22" s="185"/>
      <c r="C22" s="187"/>
      <c r="D22" s="232"/>
      <c r="E22" s="8" t="s">
        <v>3</v>
      </c>
      <c r="F22" s="14">
        <v>39</v>
      </c>
      <c r="G22" s="190"/>
      <c r="H22" s="100" t="s">
        <v>37</v>
      </c>
    </row>
    <row r="23" spans="1:8" ht="13.8">
      <c r="A23" s="183"/>
      <c r="B23" s="185"/>
      <c r="C23" s="188"/>
      <c r="D23" s="233"/>
      <c r="E23" s="11" t="s">
        <v>4</v>
      </c>
      <c r="F23" s="15">
        <v>9</v>
      </c>
      <c r="G23" s="191"/>
      <c r="H23" s="99"/>
    </row>
    <row r="24" spans="1:8" ht="15" customHeight="1">
      <c r="A24" s="206" t="s">
        <v>53</v>
      </c>
      <c r="B24" s="175" t="s">
        <v>15</v>
      </c>
      <c r="C24" s="175" t="s">
        <v>73</v>
      </c>
      <c r="D24" s="175" t="s">
        <v>27</v>
      </c>
      <c r="E24" s="77" t="s">
        <v>1</v>
      </c>
      <c r="F24" s="74">
        <v>14</v>
      </c>
      <c r="G24" s="203">
        <f>SUM(F24:F33)</f>
        <v>296</v>
      </c>
      <c r="H24" s="95"/>
    </row>
    <row r="25" spans="1:8" ht="15" customHeight="1">
      <c r="A25" s="207"/>
      <c r="B25" s="176"/>
      <c r="C25" s="176"/>
      <c r="D25" s="176"/>
      <c r="E25" s="16" t="s">
        <v>2</v>
      </c>
      <c r="F25" s="75">
        <v>33</v>
      </c>
      <c r="G25" s="196"/>
      <c r="H25" s="96"/>
    </row>
    <row r="26" spans="1:8" ht="15" customHeight="1">
      <c r="A26" s="207"/>
      <c r="B26" s="176"/>
      <c r="C26" s="176"/>
      <c r="D26" s="176"/>
      <c r="E26" s="16" t="s">
        <v>3</v>
      </c>
      <c r="F26" s="75">
        <v>38</v>
      </c>
      <c r="G26" s="196"/>
      <c r="H26" s="101" t="s">
        <v>37</v>
      </c>
    </row>
    <row r="27" spans="1:8" ht="15" customHeight="1">
      <c r="A27" s="207"/>
      <c r="B27" s="176"/>
      <c r="C27" s="176"/>
      <c r="D27" s="176"/>
      <c r="E27" s="16" t="s">
        <v>4</v>
      </c>
      <c r="F27" s="75">
        <v>52</v>
      </c>
      <c r="G27" s="196"/>
      <c r="H27" s="101" t="s">
        <v>116</v>
      </c>
    </row>
    <row r="28" spans="1:8" ht="15" customHeight="1">
      <c r="A28" s="207"/>
      <c r="B28" s="176"/>
      <c r="C28" s="176"/>
      <c r="D28" s="176"/>
      <c r="E28" s="16" t="s">
        <v>5</v>
      </c>
      <c r="F28" s="75">
        <v>33</v>
      </c>
      <c r="G28" s="196"/>
      <c r="H28" s="101" t="s">
        <v>117</v>
      </c>
    </row>
    <row r="29" spans="1:8" ht="15" customHeight="1">
      <c r="A29" s="207"/>
      <c r="B29" s="176"/>
      <c r="C29" s="176"/>
      <c r="D29" s="176"/>
      <c r="E29" s="16" t="s">
        <v>6</v>
      </c>
      <c r="F29" s="75">
        <v>15</v>
      </c>
      <c r="G29" s="196"/>
      <c r="H29" s="101" t="s">
        <v>40</v>
      </c>
    </row>
    <row r="30" spans="1:8" ht="15" customHeight="1">
      <c r="A30" s="207"/>
      <c r="B30" s="176"/>
      <c r="C30" s="176"/>
      <c r="D30" s="176"/>
      <c r="E30" s="16" t="s">
        <v>7</v>
      </c>
      <c r="F30" s="75">
        <v>17</v>
      </c>
      <c r="G30" s="196"/>
      <c r="H30" s="101" t="s">
        <v>41</v>
      </c>
    </row>
    <row r="31" spans="1:8" ht="15" customHeight="1">
      <c r="A31" s="207"/>
      <c r="B31" s="176"/>
      <c r="C31" s="176"/>
      <c r="D31" s="176"/>
      <c r="E31" s="16" t="s">
        <v>8</v>
      </c>
      <c r="F31" s="75">
        <v>28</v>
      </c>
      <c r="G31" s="196"/>
      <c r="H31" s="102"/>
    </row>
    <row r="32" spans="1:8" ht="15" customHeight="1">
      <c r="A32" s="207"/>
      <c r="B32" s="176"/>
      <c r="C32" s="176"/>
      <c r="D32" s="176"/>
      <c r="E32" s="16" t="s">
        <v>38</v>
      </c>
      <c r="F32" s="75">
        <v>29</v>
      </c>
      <c r="G32" s="196"/>
      <c r="H32" s="96"/>
    </row>
    <row r="33" spans="1:8" ht="15" customHeight="1">
      <c r="A33" s="207"/>
      <c r="B33" s="176"/>
      <c r="C33" s="177"/>
      <c r="D33" s="177"/>
      <c r="E33" s="17">
        <v>10</v>
      </c>
      <c r="F33" s="76">
        <v>37</v>
      </c>
      <c r="G33" s="197"/>
      <c r="H33" s="97"/>
    </row>
    <row r="34" spans="1:8" ht="9" customHeight="1">
      <c r="A34" s="207"/>
      <c r="B34" s="176"/>
      <c r="C34" s="204" t="s">
        <v>95</v>
      </c>
      <c r="D34" s="240" t="s">
        <v>102</v>
      </c>
      <c r="E34" s="238" t="s">
        <v>1</v>
      </c>
      <c r="F34" s="219">
        <v>3</v>
      </c>
      <c r="G34" s="203">
        <f>SUM(F34)</f>
        <v>3</v>
      </c>
      <c r="H34" s="245" t="s">
        <v>108</v>
      </c>
    </row>
    <row r="35" spans="1:8" ht="9" customHeight="1">
      <c r="A35" s="207"/>
      <c r="B35" s="176"/>
      <c r="C35" s="205"/>
      <c r="D35" s="241"/>
      <c r="E35" s="239"/>
      <c r="F35" s="221"/>
      <c r="G35" s="197"/>
      <c r="H35" s="246"/>
    </row>
    <row r="36" spans="1:8" ht="9" customHeight="1">
      <c r="A36" s="207"/>
      <c r="B36" s="176"/>
      <c r="C36" s="204" t="s">
        <v>74</v>
      </c>
      <c r="D36" s="204" t="s">
        <v>106</v>
      </c>
      <c r="E36" s="238" t="s">
        <v>1</v>
      </c>
      <c r="F36" s="243">
        <v>21</v>
      </c>
      <c r="G36" s="203">
        <f>SUM(F36)</f>
        <v>21</v>
      </c>
      <c r="H36" s="240" t="s">
        <v>109</v>
      </c>
    </row>
    <row r="37" spans="1:8" ht="9" customHeight="1">
      <c r="A37" s="208"/>
      <c r="B37" s="177"/>
      <c r="C37" s="205"/>
      <c r="D37" s="205"/>
      <c r="E37" s="239"/>
      <c r="F37" s="244"/>
      <c r="G37" s="197"/>
      <c r="H37" s="241"/>
    </row>
    <row r="38" spans="1:8" ht="18.600000000000001" customHeight="1">
      <c r="A38" s="272" t="s">
        <v>54</v>
      </c>
      <c r="B38" s="184" t="s">
        <v>15</v>
      </c>
      <c r="C38" s="186" t="s">
        <v>76</v>
      </c>
      <c r="D38" s="186" t="s">
        <v>23</v>
      </c>
      <c r="E38" s="144" t="s">
        <v>1</v>
      </c>
      <c r="F38" s="140">
        <v>33</v>
      </c>
      <c r="G38" s="189">
        <f>SUM(F38:F41)</f>
        <v>138</v>
      </c>
      <c r="H38" s="92"/>
    </row>
    <row r="39" spans="1:8" ht="13.8">
      <c r="A39" s="272"/>
      <c r="B39" s="185"/>
      <c r="C39" s="187"/>
      <c r="D39" s="187"/>
      <c r="E39" s="8" t="s">
        <v>2</v>
      </c>
      <c r="F39" s="142">
        <v>45</v>
      </c>
      <c r="G39" s="190"/>
      <c r="H39" s="143" t="s">
        <v>40</v>
      </c>
    </row>
    <row r="40" spans="1:8" ht="13.8">
      <c r="A40" s="272"/>
      <c r="B40" s="185"/>
      <c r="C40" s="187"/>
      <c r="D40" s="187"/>
      <c r="E40" s="8" t="s">
        <v>3</v>
      </c>
      <c r="F40" s="142">
        <v>31</v>
      </c>
      <c r="G40" s="190"/>
      <c r="H40" s="143" t="s">
        <v>41</v>
      </c>
    </row>
    <row r="41" spans="1:8" ht="13.8">
      <c r="A41" s="272"/>
      <c r="B41" s="195"/>
      <c r="C41" s="188"/>
      <c r="D41" s="188"/>
      <c r="E41" s="145" t="s">
        <v>4</v>
      </c>
      <c r="F41" s="141">
        <v>29</v>
      </c>
      <c r="G41" s="191"/>
      <c r="H41" s="94"/>
    </row>
    <row r="42" spans="1:8" ht="13.8">
      <c r="A42" s="18"/>
      <c r="B42" s="18"/>
      <c r="C42" s="5"/>
      <c r="D42" s="19"/>
      <c r="E42" s="20"/>
      <c r="F42" s="21"/>
      <c r="G42" s="22"/>
      <c r="H42" s="18"/>
    </row>
    <row r="43" spans="1:8" s="4" customFormat="1" ht="27.6">
      <c r="A43" s="120" t="s">
        <v>9</v>
      </c>
      <c r="B43" s="120" t="s">
        <v>10</v>
      </c>
      <c r="C43" s="120" t="s">
        <v>11</v>
      </c>
      <c r="D43" s="120" t="s">
        <v>12</v>
      </c>
      <c r="E43" s="120" t="s">
        <v>13</v>
      </c>
      <c r="F43" s="120" t="s">
        <v>35</v>
      </c>
      <c r="G43" s="121" t="s">
        <v>36</v>
      </c>
      <c r="H43" s="120" t="s">
        <v>14</v>
      </c>
    </row>
    <row r="44" spans="1:8" ht="13.8" customHeight="1">
      <c r="A44" s="209" t="s">
        <v>54</v>
      </c>
      <c r="B44" s="184" t="s">
        <v>15</v>
      </c>
      <c r="C44" s="186" t="s">
        <v>75</v>
      </c>
      <c r="D44" s="186" t="s">
        <v>20</v>
      </c>
      <c r="E44" s="6" t="s">
        <v>1</v>
      </c>
      <c r="F44" s="7">
        <v>27</v>
      </c>
      <c r="G44" s="189">
        <f>SUM(F44:F52)</f>
        <v>214</v>
      </c>
      <c r="H44" s="200" t="s">
        <v>48</v>
      </c>
    </row>
    <row r="45" spans="1:8" ht="13.8">
      <c r="A45" s="210"/>
      <c r="B45" s="185"/>
      <c r="C45" s="187"/>
      <c r="D45" s="187"/>
      <c r="E45" s="8" t="s">
        <v>2</v>
      </c>
      <c r="F45" s="9">
        <v>29</v>
      </c>
      <c r="G45" s="190"/>
      <c r="H45" s="201"/>
    </row>
    <row r="46" spans="1:8" ht="13.8">
      <c r="A46" s="210"/>
      <c r="B46" s="185"/>
      <c r="C46" s="187"/>
      <c r="D46" s="187"/>
      <c r="E46" s="8" t="s">
        <v>3</v>
      </c>
      <c r="F46" s="9">
        <v>41</v>
      </c>
      <c r="G46" s="190"/>
      <c r="H46" s="201"/>
    </row>
    <row r="47" spans="1:8" ht="13.8">
      <c r="A47" s="210"/>
      <c r="B47" s="185"/>
      <c r="C47" s="187"/>
      <c r="D47" s="187"/>
      <c r="E47" s="8" t="s">
        <v>4</v>
      </c>
      <c r="F47" s="9">
        <v>32</v>
      </c>
      <c r="G47" s="190"/>
      <c r="H47" s="201"/>
    </row>
    <row r="48" spans="1:8" ht="13.8">
      <c r="A48" s="210"/>
      <c r="B48" s="185"/>
      <c r="C48" s="187"/>
      <c r="D48" s="187"/>
      <c r="E48" s="8" t="s">
        <v>5</v>
      </c>
      <c r="F48" s="9">
        <v>18</v>
      </c>
      <c r="G48" s="190"/>
      <c r="H48" s="201"/>
    </row>
    <row r="49" spans="1:8" ht="13.8">
      <c r="A49" s="210"/>
      <c r="B49" s="185"/>
      <c r="C49" s="187"/>
      <c r="D49" s="187"/>
      <c r="E49" s="8" t="s">
        <v>6</v>
      </c>
      <c r="F49" s="9">
        <v>10</v>
      </c>
      <c r="G49" s="190"/>
      <c r="H49" s="201"/>
    </row>
    <row r="50" spans="1:8" ht="13.8">
      <c r="A50" s="210"/>
      <c r="B50" s="185"/>
      <c r="C50" s="187"/>
      <c r="D50" s="187"/>
      <c r="E50" s="8" t="s">
        <v>7</v>
      </c>
      <c r="F50" s="9">
        <v>14</v>
      </c>
      <c r="G50" s="190"/>
      <c r="H50" s="201"/>
    </row>
    <row r="51" spans="1:8" ht="13.8">
      <c r="A51" s="210"/>
      <c r="B51" s="185"/>
      <c r="C51" s="187"/>
      <c r="D51" s="187"/>
      <c r="E51" s="8" t="s">
        <v>8</v>
      </c>
      <c r="F51" s="9">
        <v>20</v>
      </c>
      <c r="G51" s="190"/>
      <c r="H51" s="201"/>
    </row>
    <row r="52" spans="1:8" ht="13.8">
      <c r="A52" s="210"/>
      <c r="B52" s="185"/>
      <c r="C52" s="188"/>
      <c r="D52" s="188"/>
      <c r="E52" s="11" t="s">
        <v>38</v>
      </c>
      <c r="F52" s="12">
        <v>23</v>
      </c>
      <c r="G52" s="191"/>
      <c r="H52" s="202"/>
    </row>
    <row r="53" spans="1:8" ht="18.600000000000001" customHeight="1">
      <c r="A53" s="172" t="s">
        <v>55</v>
      </c>
      <c r="B53" s="175" t="s">
        <v>15</v>
      </c>
      <c r="C53" s="33" t="s">
        <v>88</v>
      </c>
      <c r="D53" s="33" t="s">
        <v>100</v>
      </c>
      <c r="E53" s="1" t="s">
        <v>1</v>
      </c>
      <c r="F53" s="33">
        <v>25</v>
      </c>
      <c r="G53" s="32">
        <f t="shared" ref="G53" si="0">SUM(F53)</f>
        <v>25</v>
      </c>
      <c r="H53" s="33" t="s">
        <v>118</v>
      </c>
    </row>
    <row r="54" spans="1:8" s="61" customFormat="1" ht="18.600000000000001" customHeight="1">
      <c r="A54" s="173"/>
      <c r="B54" s="176"/>
      <c r="C54" s="40" t="s">
        <v>94</v>
      </c>
      <c r="D54" s="41" t="s">
        <v>26</v>
      </c>
      <c r="E54" s="42" t="s">
        <v>1</v>
      </c>
      <c r="F54" s="41">
        <v>22</v>
      </c>
      <c r="G54" s="36">
        <f t="shared" ref="G54" si="1">SUM(F54)</f>
        <v>22</v>
      </c>
      <c r="H54" s="79" t="s">
        <v>108</v>
      </c>
    </row>
    <row r="55" spans="1:8" s="61" customFormat="1" ht="18.600000000000001" customHeight="1">
      <c r="A55" s="174"/>
      <c r="B55" s="177"/>
      <c r="C55" s="40" t="s">
        <v>78</v>
      </c>
      <c r="D55" s="40" t="s">
        <v>110</v>
      </c>
      <c r="E55" s="42" t="s">
        <v>1</v>
      </c>
      <c r="F55" s="41">
        <v>20</v>
      </c>
      <c r="G55" s="36">
        <f t="shared" ref="G55" si="2">SUM(F55)</f>
        <v>20</v>
      </c>
      <c r="H55" s="74" t="s">
        <v>109</v>
      </c>
    </row>
    <row r="56" spans="1:8" ht="13.8">
      <c r="A56" s="209" t="s">
        <v>56</v>
      </c>
      <c r="B56" s="184" t="s">
        <v>15</v>
      </c>
      <c r="C56" s="186" t="s">
        <v>79</v>
      </c>
      <c r="D56" s="216" t="s">
        <v>22</v>
      </c>
      <c r="E56" s="6" t="s">
        <v>1</v>
      </c>
      <c r="F56" s="23">
        <v>40</v>
      </c>
      <c r="G56" s="189">
        <f>SUM(F56:F62)</f>
        <v>190</v>
      </c>
      <c r="H56" s="192" t="s">
        <v>48</v>
      </c>
    </row>
    <row r="57" spans="1:8" ht="13.8">
      <c r="A57" s="210"/>
      <c r="B57" s="185"/>
      <c r="C57" s="187"/>
      <c r="D57" s="217"/>
      <c r="E57" s="8" t="s">
        <v>2</v>
      </c>
      <c r="F57" s="24">
        <v>38</v>
      </c>
      <c r="G57" s="190"/>
      <c r="H57" s="193"/>
    </row>
    <row r="58" spans="1:8" ht="13.8">
      <c r="A58" s="210"/>
      <c r="B58" s="185"/>
      <c r="C58" s="187"/>
      <c r="D58" s="217"/>
      <c r="E58" s="8" t="s">
        <v>3</v>
      </c>
      <c r="F58" s="24">
        <v>41</v>
      </c>
      <c r="G58" s="190"/>
      <c r="H58" s="193"/>
    </row>
    <row r="59" spans="1:8" ht="13.8">
      <c r="A59" s="210"/>
      <c r="B59" s="185"/>
      <c r="C59" s="187"/>
      <c r="D59" s="217"/>
      <c r="E59" s="8" t="s">
        <v>4</v>
      </c>
      <c r="F59" s="24">
        <v>0</v>
      </c>
      <c r="G59" s="190"/>
      <c r="H59" s="193"/>
    </row>
    <row r="60" spans="1:8" ht="13.8">
      <c r="A60" s="210"/>
      <c r="B60" s="185"/>
      <c r="C60" s="187"/>
      <c r="D60" s="217"/>
      <c r="E60" s="8" t="s">
        <v>5</v>
      </c>
      <c r="F60" s="24">
        <v>22</v>
      </c>
      <c r="G60" s="190"/>
      <c r="H60" s="193"/>
    </row>
    <row r="61" spans="1:8" ht="13.8">
      <c r="A61" s="210"/>
      <c r="B61" s="185"/>
      <c r="C61" s="187"/>
      <c r="D61" s="217"/>
      <c r="E61" s="8" t="s">
        <v>6</v>
      </c>
      <c r="F61" s="24">
        <v>21</v>
      </c>
      <c r="G61" s="190"/>
      <c r="H61" s="193"/>
    </row>
    <row r="62" spans="1:8" ht="13.8">
      <c r="A62" s="210"/>
      <c r="B62" s="185"/>
      <c r="C62" s="188"/>
      <c r="D62" s="218"/>
      <c r="E62" s="11" t="s">
        <v>7</v>
      </c>
      <c r="F62" s="25">
        <v>28</v>
      </c>
      <c r="G62" s="191"/>
      <c r="H62" s="194"/>
    </row>
    <row r="63" spans="1:8" ht="13.8">
      <c r="A63" s="210"/>
      <c r="B63" s="185"/>
      <c r="C63" s="184" t="s">
        <v>83</v>
      </c>
      <c r="D63" s="184" t="s">
        <v>44</v>
      </c>
      <c r="E63" s="34" t="s">
        <v>1</v>
      </c>
      <c r="F63" s="28">
        <v>32</v>
      </c>
      <c r="G63" s="189">
        <f>SUM(F63:F68)</f>
        <v>166</v>
      </c>
      <c r="H63" s="252" t="s">
        <v>47</v>
      </c>
    </row>
    <row r="64" spans="1:8" ht="13.8">
      <c r="A64" s="210"/>
      <c r="B64" s="185"/>
      <c r="C64" s="185"/>
      <c r="D64" s="185"/>
      <c r="E64" s="8" t="s">
        <v>2</v>
      </c>
      <c r="F64" s="29">
        <v>15</v>
      </c>
      <c r="G64" s="190"/>
      <c r="H64" s="253"/>
    </row>
    <row r="65" spans="1:8" ht="13.8">
      <c r="A65" s="210"/>
      <c r="B65" s="185"/>
      <c r="C65" s="185"/>
      <c r="D65" s="185"/>
      <c r="E65" s="8" t="s">
        <v>3</v>
      </c>
      <c r="F65" s="29">
        <v>40</v>
      </c>
      <c r="G65" s="190"/>
      <c r="H65" s="253"/>
    </row>
    <row r="66" spans="1:8" ht="13.8">
      <c r="A66" s="210"/>
      <c r="B66" s="185"/>
      <c r="C66" s="185"/>
      <c r="D66" s="185"/>
      <c r="E66" s="8" t="s">
        <v>4</v>
      </c>
      <c r="F66" s="29">
        <v>20</v>
      </c>
      <c r="G66" s="190"/>
      <c r="H66" s="253"/>
    </row>
    <row r="67" spans="1:8" ht="13.8">
      <c r="A67" s="210"/>
      <c r="B67" s="185"/>
      <c r="C67" s="185"/>
      <c r="D67" s="185"/>
      <c r="E67" s="8" t="s">
        <v>5</v>
      </c>
      <c r="F67" s="43">
        <v>30</v>
      </c>
      <c r="G67" s="190"/>
      <c r="H67" s="253"/>
    </row>
    <row r="68" spans="1:8" ht="13.8">
      <c r="A68" s="228"/>
      <c r="B68" s="195"/>
      <c r="C68" s="195"/>
      <c r="D68" s="195"/>
      <c r="E68" s="35" t="s">
        <v>6</v>
      </c>
      <c r="F68" s="30">
        <v>29</v>
      </c>
      <c r="G68" s="191"/>
      <c r="H68" s="254"/>
    </row>
    <row r="69" spans="1:8" ht="13.8" customHeight="1">
      <c r="A69" s="279" t="s">
        <v>128</v>
      </c>
      <c r="B69" s="280" t="s">
        <v>15</v>
      </c>
      <c r="C69" s="283" t="s">
        <v>91</v>
      </c>
      <c r="D69" s="262" t="s">
        <v>34</v>
      </c>
      <c r="E69" s="284" t="s">
        <v>1</v>
      </c>
      <c r="F69" s="161">
        <v>18</v>
      </c>
      <c r="G69" s="285">
        <f>SUM(F69:F74)</f>
        <v>204</v>
      </c>
      <c r="H69" s="286" t="s">
        <v>127</v>
      </c>
    </row>
    <row r="70" spans="1:8" ht="13.8">
      <c r="A70" s="281"/>
      <c r="B70" s="270"/>
      <c r="C70" s="287"/>
      <c r="D70" s="263"/>
      <c r="E70" s="288" t="s">
        <v>2</v>
      </c>
      <c r="F70" s="162">
        <v>34</v>
      </c>
      <c r="G70" s="289"/>
      <c r="H70" s="290"/>
    </row>
    <row r="71" spans="1:8" ht="13.8">
      <c r="A71" s="281"/>
      <c r="B71" s="270"/>
      <c r="C71" s="287"/>
      <c r="D71" s="263"/>
      <c r="E71" s="288" t="s">
        <v>3</v>
      </c>
      <c r="F71" s="162">
        <v>40</v>
      </c>
      <c r="G71" s="289"/>
      <c r="H71" s="290"/>
    </row>
    <row r="72" spans="1:8" ht="13.8">
      <c r="A72" s="281"/>
      <c r="B72" s="270"/>
      <c r="C72" s="287"/>
      <c r="D72" s="263"/>
      <c r="E72" s="288" t="s">
        <v>4</v>
      </c>
      <c r="F72" s="162">
        <v>37</v>
      </c>
      <c r="G72" s="289"/>
      <c r="H72" s="290"/>
    </row>
    <row r="73" spans="1:8" ht="13.8">
      <c r="A73" s="281"/>
      <c r="B73" s="270"/>
      <c r="C73" s="287"/>
      <c r="D73" s="263"/>
      <c r="E73" s="288" t="s">
        <v>5</v>
      </c>
      <c r="F73" s="162">
        <v>48</v>
      </c>
      <c r="G73" s="289"/>
      <c r="H73" s="290"/>
    </row>
    <row r="74" spans="1:8" ht="13.8">
      <c r="A74" s="282"/>
      <c r="B74" s="271"/>
      <c r="C74" s="291"/>
      <c r="D74" s="264"/>
      <c r="E74" s="292" t="s">
        <v>6</v>
      </c>
      <c r="F74" s="163">
        <v>27</v>
      </c>
      <c r="G74" s="293"/>
      <c r="H74" s="294"/>
    </row>
    <row r="75" spans="1:8" ht="13.2" customHeight="1">
      <c r="A75" s="279" t="s">
        <v>129</v>
      </c>
      <c r="B75" s="280" t="s">
        <v>15</v>
      </c>
      <c r="C75" s="280" t="s">
        <v>77</v>
      </c>
      <c r="D75" s="280" t="s">
        <v>30</v>
      </c>
      <c r="E75" s="284" t="s">
        <v>1</v>
      </c>
      <c r="F75" s="161">
        <v>20</v>
      </c>
      <c r="G75" s="285">
        <f>SUM(F75:F84)</f>
        <v>297</v>
      </c>
      <c r="H75" s="295"/>
    </row>
    <row r="76" spans="1:8" ht="13.8">
      <c r="A76" s="281"/>
      <c r="B76" s="270"/>
      <c r="C76" s="270"/>
      <c r="D76" s="270"/>
      <c r="E76" s="288" t="s">
        <v>2</v>
      </c>
      <c r="F76" s="162">
        <v>35</v>
      </c>
      <c r="G76" s="289"/>
      <c r="H76" s="296"/>
    </row>
    <row r="77" spans="1:8" ht="13.8">
      <c r="A77" s="281"/>
      <c r="B77" s="270"/>
      <c r="C77" s="270"/>
      <c r="D77" s="270"/>
      <c r="E77" s="288" t="s">
        <v>3</v>
      </c>
      <c r="F77" s="162">
        <v>37</v>
      </c>
      <c r="G77" s="289"/>
      <c r="H77" s="160" t="s">
        <v>37</v>
      </c>
    </row>
    <row r="78" spans="1:8" ht="13.8">
      <c r="A78" s="281"/>
      <c r="B78" s="270"/>
      <c r="C78" s="270"/>
      <c r="D78" s="270"/>
      <c r="E78" s="288" t="s">
        <v>4</v>
      </c>
      <c r="F78" s="162">
        <v>41</v>
      </c>
      <c r="G78" s="289"/>
      <c r="H78" s="160" t="s">
        <v>116</v>
      </c>
    </row>
    <row r="79" spans="1:8" ht="13.8">
      <c r="A79" s="281"/>
      <c r="B79" s="270"/>
      <c r="C79" s="270"/>
      <c r="D79" s="270"/>
      <c r="E79" s="288" t="s">
        <v>5</v>
      </c>
      <c r="F79" s="162">
        <v>34</v>
      </c>
      <c r="G79" s="289"/>
      <c r="H79" s="160" t="s">
        <v>117</v>
      </c>
    </row>
    <row r="80" spans="1:8" ht="13.8">
      <c r="A80" s="281"/>
      <c r="B80" s="270"/>
      <c r="C80" s="270"/>
      <c r="D80" s="270"/>
      <c r="E80" s="288" t="s">
        <v>6</v>
      </c>
      <c r="F80" s="162">
        <v>14</v>
      </c>
      <c r="G80" s="289"/>
      <c r="H80" s="160" t="s">
        <v>40</v>
      </c>
    </row>
    <row r="81" spans="1:8" ht="13.8">
      <c r="A81" s="281"/>
      <c r="B81" s="270"/>
      <c r="C81" s="270"/>
      <c r="D81" s="270"/>
      <c r="E81" s="288" t="s">
        <v>7</v>
      </c>
      <c r="F81" s="162">
        <v>33</v>
      </c>
      <c r="G81" s="289"/>
      <c r="H81" s="160" t="s">
        <v>41</v>
      </c>
    </row>
    <row r="82" spans="1:8" ht="13.8">
      <c r="A82" s="281"/>
      <c r="B82" s="270"/>
      <c r="C82" s="270"/>
      <c r="D82" s="270"/>
      <c r="E82" s="288" t="s">
        <v>8</v>
      </c>
      <c r="F82" s="162">
        <v>23</v>
      </c>
      <c r="G82" s="289"/>
      <c r="H82" s="296"/>
    </row>
    <row r="83" spans="1:8" ht="13.8">
      <c r="A83" s="281"/>
      <c r="B83" s="270"/>
      <c r="C83" s="270"/>
      <c r="D83" s="270"/>
      <c r="E83" s="288" t="s">
        <v>38</v>
      </c>
      <c r="F83" s="162">
        <v>27</v>
      </c>
      <c r="G83" s="289"/>
      <c r="H83" s="296"/>
    </row>
    <row r="84" spans="1:8" ht="13.8">
      <c r="A84" s="282"/>
      <c r="B84" s="271"/>
      <c r="C84" s="271"/>
      <c r="D84" s="271"/>
      <c r="E84" s="297">
        <v>10</v>
      </c>
      <c r="F84" s="163">
        <v>33</v>
      </c>
      <c r="G84" s="293"/>
      <c r="H84" s="298"/>
    </row>
    <row r="85" spans="1:8" ht="13.8">
      <c r="A85" s="18"/>
      <c r="B85" s="18"/>
      <c r="C85" s="18"/>
      <c r="D85" s="19"/>
      <c r="E85" s="20"/>
      <c r="F85" s="21"/>
      <c r="G85" s="26"/>
      <c r="H85" s="45"/>
    </row>
    <row r="86" spans="1:8" s="4" customFormat="1" ht="27.6">
      <c r="A86" s="120" t="s">
        <v>9</v>
      </c>
      <c r="B86" s="120" t="s">
        <v>10</v>
      </c>
      <c r="C86" s="120" t="s">
        <v>11</v>
      </c>
      <c r="D86" s="120" t="s">
        <v>12</v>
      </c>
      <c r="E86" s="120" t="s">
        <v>13</v>
      </c>
      <c r="F86" s="120" t="s">
        <v>35</v>
      </c>
      <c r="G86" s="121" t="s">
        <v>36</v>
      </c>
      <c r="H86" s="120" t="s">
        <v>14</v>
      </c>
    </row>
    <row r="87" spans="1:8" s="4" customFormat="1" ht="15" customHeight="1">
      <c r="A87" s="172" t="s">
        <v>57</v>
      </c>
      <c r="B87" s="175" t="s">
        <v>15</v>
      </c>
      <c r="C87" s="219" t="s">
        <v>80</v>
      </c>
      <c r="D87" s="222" t="s">
        <v>29</v>
      </c>
      <c r="E87" s="55" t="s">
        <v>1</v>
      </c>
      <c r="F87" s="57">
        <v>18</v>
      </c>
      <c r="G87" s="203">
        <f>SUM(F87:F95)</f>
        <v>268</v>
      </c>
      <c r="H87" s="225" t="s">
        <v>107</v>
      </c>
    </row>
    <row r="88" spans="1:8" s="4" customFormat="1" ht="15" customHeight="1">
      <c r="A88" s="173"/>
      <c r="B88" s="176"/>
      <c r="C88" s="220"/>
      <c r="D88" s="223"/>
      <c r="E88" s="16" t="s">
        <v>2</v>
      </c>
      <c r="F88" s="27">
        <v>37</v>
      </c>
      <c r="G88" s="196"/>
      <c r="H88" s="226"/>
    </row>
    <row r="89" spans="1:8" s="4" customFormat="1" ht="15" customHeight="1">
      <c r="A89" s="173"/>
      <c r="B89" s="176"/>
      <c r="C89" s="220"/>
      <c r="D89" s="223"/>
      <c r="E89" s="16" t="s">
        <v>3</v>
      </c>
      <c r="F89" s="27">
        <v>37</v>
      </c>
      <c r="G89" s="196"/>
      <c r="H89" s="226"/>
    </row>
    <row r="90" spans="1:8" s="4" customFormat="1" ht="15" customHeight="1">
      <c r="A90" s="173"/>
      <c r="B90" s="176"/>
      <c r="C90" s="220"/>
      <c r="D90" s="223"/>
      <c r="E90" s="16" t="s">
        <v>4</v>
      </c>
      <c r="F90" s="27">
        <v>40</v>
      </c>
      <c r="G90" s="196"/>
      <c r="H90" s="226"/>
    </row>
    <row r="91" spans="1:8" s="5" customFormat="1" ht="15" customHeight="1">
      <c r="A91" s="173"/>
      <c r="B91" s="176"/>
      <c r="C91" s="220"/>
      <c r="D91" s="223"/>
      <c r="E91" s="16" t="s">
        <v>5</v>
      </c>
      <c r="F91" s="27">
        <v>35</v>
      </c>
      <c r="G91" s="196"/>
      <c r="H91" s="226"/>
    </row>
    <row r="92" spans="1:8" s="5" customFormat="1" ht="15" customHeight="1">
      <c r="A92" s="173"/>
      <c r="B92" s="176"/>
      <c r="C92" s="220"/>
      <c r="D92" s="223"/>
      <c r="E92" s="16" t="s">
        <v>6</v>
      </c>
      <c r="F92" s="27">
        <v>25</v>
      </c>
      <c r="G92" s="196"/>
      <c r="H92" s="226"/>
    </row>
    <row r="93" spans="1:8" s="5" customFormat="1" ht="15" customHeight="1">
      <c r="A93" s="173"/>
      <c r="B93" s="176"/>
      <c r="C93" s="220"/>
      <c r="D93" s="223"/>
      <c r="E93" s="16" t="s">
        <v>7</v>
      </c>
      <c r="F93" s="27">
        <v>27</v>
      </c>
      <c r="G93" s="196"/>
      <c r="H93" s="226"/>
    </row>
    <row r="94" spans="1:8" s="5" customFormat="1" ht="15" customHeight="1">
      <c r="A94" s="173"/>
      <c r="B94" s="176"/>
      <c r="C94" s="220"/>
      <c r="D94" s="223"/>
      <c r="E94" s="16" t="s">
        <v>8</v>
      </c>
      <c r="F94" s="27">
        <v>22</v>
      </c>
      <c r="G94" s="196"/>
      <c r="H94" s="226"/>
    </row>
    <row r="95" spans="1:8" s="5" customFormat="1" ht="15" customHeight="1">
      <c r="A95" s="173"/>
      <c r="B95" s="176"/>
      <c r="C95" s="221"/>
      <c r="D95" s="224"/>
      <c r="E95" s="56" t="s">
        <v>38</v>
      </c>
      <c r="F95" s="58">
        <v>27</v>
      </c>
      <c r="G95" s="197"/>
      <c r="H95" s="227"/>
    </row>
    <row r="96" spans="1:8" ht="17.399999999999999" customHeight="1">
      <c r="A96" s="173"/>
      <c r="B96" s="176"/>
      <c r="C96" s="219" t="s">
        <v>122</v>
      </c>
      <c r="D96" s="219" t="s">
        <v>121</v>
      </c>
      <c r="E96" s="126" t="s">
        <v>1</v>
      </c>
      <c r="F96" s="123">
        <v>32</v>
      </c>
      <c r="G96" s="219">
        <f>SUM(F96:F98)</f>
        <v>78</v>
      </c>
      <c r="H96" s="261" t="s">
        <v>37</v>
      </c>
    </row>
    <row r="97" spans="1:8" ht="17.399999999999999" customHeight="1">
      <c r="A97" s="173"/>
      <c r="B97" s="176"/>
      <c r="C97" s="221"/>
      <c r="D97" s="221"/>
      <c r="E97" s="127" t="s">
        <v>2</v>
      </c>
      <c r="F97" s="125">
        <v>6</v>
      </c>
      <c r="G97" s="220"/>
      <c r="H97" s="261"/>
    </row>
    <row r="98" spans="1:8" ht="17.399999999999999" customHeight="1">
      <c r="A98" s="173"/>
      <c r="B98" s="176"/>
      <c r="C98" s="124" t="s">
        <v>123</v>
      </c>
      <c r="D98" s="124" t="s">
        <v>124</v>
      </c>
      <c r="E98" s="128" t="s">
        <v>1</v>
      </c>
      <c r="F98" s="124">
        <v>40</v>
      </c>
      <c r="G98" s="221"/>
      <c r="H98" s="261"/>
    </row>
    <row r="99" spans="1:8" ht="14.4" customHeight="1">
      <c r="A99" s="173"/>
      <c r="B99" s="176"/>
      <c r="C99" s="175" t="s">
        <v>92</v>
      </c>
      <c r="D99" s="219" t="s">
        <v>28</v>
      </c>
      <c r="E99" s="164" t="s">
        <v>1</v>
      </c>
      <c r="F99" s="155">
        <v>51</v>
      </c>
      <c r="G99" s="203">
        <f>SUM(F99:F101)</f>
        <v>138</v>
      </c>
      <c r="H99" s="166" t="s">
        <v>108</v>
      </c>
    </row>
    <row r="100" spans="1:8" ht="14.4" customHeight="1">
      <c r="A100" s="173"/>
      <c r="B100" s="176"/>
      <c r="C100" s="176"/>
      <c r="D100" s="220"/>
      <c r="E100" s="16" t="s">
        <v>2</v>
      </c>
      <c r="F100" s="156">
        <v>64</v>
      </c>
      <c r="G100" s="196"/>
      <c r="H100" s="152" t="s">
        <v>109</v>
      </c>
    </row>
    <row r="101" spans="1:8" ht="14.4" customHeight="1">
      <c r="A101" s="174"/>
      <c r="B101" s="177"/>
      <c r="C101" s="177"/>
      <c r="D101" s="221"/>
      <c r="E101" s="165" t="s">
        <v>2</v>
      </c>
      <c r="F101" s="157">
        <v>23</v>
      </c>
      <c r="G101" s="197"/>
      <c r="H101" s="167"/>
    </row>
    <row r="102" spans="1:8" ht="18.600000000000001" customHeight="1">
      <c r="A102" s="182" t="s">
        <v>58</v>
      </c>
      <c r="B102" s="184" t="s">
        <v>15</v>
      </c>
      <c r="C102" s="184" t="s">
        <v>81</v>
      </c>
      <c r="D102" s="184" t="s">
        <v>46</v>
      </c>
      <c r="E102" s="53" t="s">
        <v>1</v>
      </c>
      <c r="F102" s="28">
        <v>26</v>
      </c>
      <c r="G102" s="189">
        <f>SUM(F102:F111)</f>
        <v>335</v>
      </c>
      <c r="H102" s="192" t="s">
        <v>119</v>
      </c>
    </row>
    <row r="103" spans="1:8" ht="18.600000000000001" customHeight="1">
      <c r="A103" s="183"/>
      <c r="B103" s="185"/>
      <c r="C103" s="185"/>
      <c r="D103" s="185"/>
      <c r="E103" s="8" t="s">
        <v>2</v>
      </c>
      <c r="F103" s="29">
        <v>31</v>
      </c>
      <c r="G103" s="190"/>
      <c r="H103" s="193"/>
    </row>
    <row r="104" spans="1:8" ht="18.600000000000001" customHeight="1">
      <c r="A104" s="183"/>
      <c r="B104" s="185"/>
      <c r="C104" s="185"/>
      <c r="D104" s="185"/>
      <c r="E104" s="8" t="s">
        <v>3</v>
      </c>
      <c r="F104" s="29">
        <v>31</v>
      </c>
      <c r="G104" s="190"/>
      <c r="H104" s="193"/>
    </row>
    <row r="105" spans="1:8" ht="18.600000000000001" customHeight="1">
      <c r="A105" s="183"/>
      <c r="B105" s="185"/>
      <c r="C105" s="185"/>
      <c r="D105" s="185"/>
      <c r="E105" s="8" t="s">
        <v>4</v>
      </c>
      <c r="F105" s="29">
        <v>29</v>
      </c>
      <c r="G105" s="190"/>
      <c r="H105" s="193"/>
    </row>
    <row r="106" spans="1:8" ht="18.600000000000001" customHeight="1">
      <c r="A106" s="183"/>
      <c r="B106" s="185"/>
      <c r="C106" s="185"/>
      <c r="D106" s="185"/>
      <c r="E106" s="8" t="s">
        <v>5</v>
      </c>
      <c r="F106" s="29">
        <v>37</v>
      </c>
      <c r="G106" s="190"/>
      <c r="H106" s="193"/>
    </row>
    <row r="107" spans="1:8" ht="18.600000000000001" customHeight="1">
      <c r="A107" s="183"/>
      <c r="B107" s="185"/>
      <c r="C107" s="185"/>
      <c r="D107" s="185"/>
      <c r="E107" s="8" t="s">
        <v>6</v>
      </c>
      <c r="F107" s="29">
        <v>34</v>
      </c>
      <c r="G107" s="190"/>
      <c r="H107" s="193"/>
    </row>
    <row r="108" spans="1:8" ht="18.600000000000001" customHeight="1">
      <c r="A108" s="183"/>
      <c r="B108" s="185"/>
      <c r="C108" s="185"/>
      <c r="D108" s="185"/>
      <c r="E108" s="8" t="s">
        <v>7</v>
      </c>
      <c r="F108" s="29">
        <v>40</v>
      </c>
      <c r="G108" s="190"/>
      <c r="H108" s="193"/>
    </row>
    <row r="109" spans="1:8" ht="18.600000000000001" customHeight="1">
      <c r="A109" s="183"/>
      <c r="B109" s="185"/>
      <c r="C109" s="185"/>
      <c r="D109" s="185"/>
      <c r="E109" s="8" t="s">
        <v>8</v>
      </c>
      <c r="F109" s="29">
        <v>34</v>
      </c>
      <c r="G109" s="190"/>
      <c r="H109" s="193"/>
    </row>
    <row r="110" spans="1:8" ht="18.600000000000001" customHeight="1">
      <c r="A110" s="183"/>
      <c r="B110" s="185"/>
      <c r="C110" s="185"/>
      <c r="D110" s="185"/>
      <c r="E110" s="8" t="s">
        <v>38</v>
      </c>
      <c r="F110" s="29">
        <v>46</v>
      </c>
      <c r="G110" s="190"/>
      <c r="H110" s="193"/>
    </row>
    <row r="111" spans="1:8" ht="18.600000000000001" customHeight="1">
      <c r="A111" s="183"/>
      <c r="B111" s="185"/>
      <c r="C111" s="195"/>
      <c r="D111" s="195"/>
      <c r="E111" s="71" t="s">
        <v>39</v>
      </c>
      <c r="F111" s="30">
        <v>27</v>
      </c>
      <c r="G111" s="191"/>
      <c r="H111" s="194"/>
    </row>
    <row r="112" spans="1:8" ht="16.8" customHeight="1">
      <c r="A112" s="183"/>
      <c r="B112" s="185"/>
      <c r="C112" s="186" t="s">
        <v>89</v>
      </c>
      <c r="D112" s="231" t="s">
        <v>25</v>
      </c>
      <c r="E112" s="85" t="s">
        <v>1</v>
      </c>
      <c r="F112" s="107">
        <v>13</v>
      </c>
      <c r="G112" s="189">
        <f>SUM(F112:F113)</f>
        <v>24</v>
      </c>
      <c r="H112" s="186" t="s">
        <v>109</v>
      </c>
    </row>
    <row r="113" spans="1:8" ht="16.8" customHeight="1">
      <c r="A113" s="183"/>
      <c r="B113" s="185"/>
      <c r="C113" s="188"/>
      <c r="D113" s="233"/>
      <c r="E113" s="86" t="s">
        <v>2</v>
      </c>
      <c r="F113" s="108">
        <v>11</v>
      </c>
      <c r="G113" s="191"/>
      <c r="H113" s="188"/>
    </row>
    <row r="114" spans="1:8" s="4" customFormat="1" ht="16.8" customHeight="1">
      <c r="A114" s="183"/>
      <c r="B114" s="185"/>
      <c r="C114" s="186" t="s">
        <v>82</v>
      </c>
      <c r="D114" s="216" t="s">
        <v>43</v>
      </c>
      <c r="E114" s="53" t="s">
        <v>1</v>
      </c>
      <c r="F114" s="72">
        <v>21</v>
      </c>
      <c r="G114" s="189">
        <f>SUM(F114:F119)</f>
        <v>135</v>
      </c>
      <c r="H114" s="89"/>
    </row>
    <row r="115" spans="1:8" s="4" customFormat="1" ht="16.8" customHeight="1">
      <c r="A115" s="183"/>
      <c r="B115" s="185"/>
      <c r="C115" s="187"/>
      <c r="D115" s="217"/>
      <c r="E115" s="8" t="s">
        <v>2</v>
      </c>
      <c r="F115" s="24">
        <v>30</v>
      </c>
      <c r="G115" s="190"/>
      <c r="H115" s="100" t="s">
        <v>40</v>
      </c>
    </row>
    <row r="116" spans="1:8" s="4" customFormat="1" ht="16.8" customHeight="1">
      <c r="A116" s="183"/>
      <c r="B116" s="185"/>
      <c r="C116" s="187"/>
      <c r="D116" s="217"/>
      <c r="E116" s="8" t="s">
        <v>3</v>
      </c>
      <c r="F116" s="14">
        <v>37</v>
      </c>
      <c r="G116" s="190"/>
      <c r="H116" s="100" t="s">
        <v>41</v>
      </c>
    </row>
    <row r="117" spans="1:8" s="4" customFormat="1" ht="16.8" customHeight="1">
      <c r="A117" s="183"/>
      <c r="B117" s="185"/>
      <c r="C117" s="187"/>
      <c r="D117" s="217"/>
      <c r="E117" s="8" t="s">
        <v>4</v>
      </c>
      <c r="F117" s="24">
        <v>12</v>
      </c>
      <c r="G117" s="190"/>
      <c r="H117" s="100" t="s">
        <v>37</v>
      </c>
    </row>
    <row r="118" spans="1:8" ht="16.8" customHeight="1">
      <c r="A118" s="183"/>
      <c r="B118" s="185"/>
      <c r="C118" s="187"/>
      <c r="D118" s="217"/>
      <c r="E118" s="8" t="s">
        <v>5</v>
      </c>
      <c r="F118" s="24">
        <v>14</v>
      </c>
      <c r="G118" s="190"/>
      <c r="H118" s="90"/>
    </row>
    <row r="119" spans="1:8" ht="16.8" customHeight="1">
      <c r="A119" s="198"/>
      <c r="B119" s="195"/>
      <c r="C119" s="188"/>
      <c r="D119" s="218"/>
      <c r="E119" s="122" t="s">
        <v>6</v>
      </c>
      <c r="F119" s="60">
        <v>21</v>
      </c>
      <c r="G119" s="191"/>
      <c r="H119" s="91"/>
    </row>
    <row r="120" spans="1:8" ht="13.8">
      <c r="A120" s="49"/>
      <c r="B120" s="49"/>
      <c r="C120" s="49"/>
      <c r="D120" s="19"/>
      <c r="E120" s="20"/>
      <c r="F120" s="21"/>
      <c r="G120" s="51"/>
      <c r="H120" s="50"/>
    </row>
    <row r="121" spans="1:8" s="4" customFormat="1" ht="27.6">
      <c r="A121" s="120" t="s">
        <v>9</v>
      </c>
      <c r="B121" s="120" t="s">
        <v>10</v>
      </c>
      <c r="C121" s="120" t="s">
        <v>11</v>
      </c>
      <c r="D121" s="120" t="s">
        <v>12</v>
      </c>
      <c r="E121" s="120" t="s">
        <v>13</v>
      </c>
      <c r="F121" s="120" t="s">
        <v>35</v>
      </c>
      <c r="G121" s="121" t="s">
        <v>36</v>
      </c>
      <c r="H121" s="120" t="s">
        <v>14</v>
      </c>
    </row>
    <row r="122" spans="1:8" ht="16.8" customHeight="1">
      <c r="A122" s="277" t="s">
        <v>58</v>
      </c>
      <c r="B122" s="275" t="s">
        <v>15</v>
      </c>
      <c r="C122" s="186" t="s">
        <v>93</v>
      </c>
      <c r="D122" s="231" t="s">
        <v>21</v>
      </c>
      <c r="E122" s="158" t="s">
        <v>1</v>
      </c>
      <c r="F122" s="153">
        <v>17</v>
      </c>
      <c r="G122" s="189">
        <f>SUM(F122:F123)</f>
        <v>22</v>
      </c>
      <c r="H122" s="186" t="s">
        <v>108</v>
      </c>
    </row>
    <row r="123" spans="1:8" ht="16.8" customHeight="1">
      <c r="A123" s="278"/>
      <c r="B123" s="276"/>
      <c r="C123" s="188"/>
      <c r="D123" s="233"/>
      <c r="E123" s="159" t="s">
        <v>2</v>
      </c>
      <c r="F123" s="154">
        <v>5</v>
      </c>
      <c r="G123" s="191"/>
      <c r="H123" s="188"/>
    </row>
    <row r="124" spans="1:8" s="4" customFormat="1" ht="25.2" customHeight="1">
      <c r="A124" s="206" t="s">
        <v>59</v>
      </c>
      <c r="B124" s="175" t="s">
        <v>15</v>
      </c>
      <c r="C124" s="64" t="s">
        <v>87</v>
      </c>
      <c r="D124" s="69" t="s">
        <v>101</v>
      </c>
      <c r="E124" s="62" t="s">
        <v>1</v>
      </c>
      <c r="F124" s="64">
        <v>19</v>
      </c>
      <c r="G124" s="63">
        <f t="shared" ref="G124" si="3">SUM(F124)</f>
        <v>19</v>
      </c>
      <c r="H124" s="70" t="s">
        <v>41</v>
      </c>
    </row>
    <row r="125" spans="1:8" s="4" customFormat="1" ht="13.8">
      <c r="A125" s="273"/>
      <c r="B125" s="273"/>
      <c r="C125" s="176" t="s">
        <v>96</v>
      </c>
      <c r="D125" s="220" t="s">
        <v>33</v>
      </c>
      <c r="E125" s="16" t="s">
        <v>1</v>
      </c>
      <c r="F125" s="48">
        <v>39</v>
      </c>
      <c r="G125" s="196">
        <f>SUM(F125:F129)</f>
        <v>165</v>
      </c>
      <c r="H125" s="109"/>
    </row>
    <row r="126" spans="1:8" s="4" customFormat="1" ht="13.8">
      <c r="A126" s="273"/>
      <c r="B126" s="273"/>
      <c r="C126" s="176"/>
      <c r="D126" s="220"/>
      <c r="E126" s="16" t="s">
        <v>2</v>
      </c>
      <c r="F126" s="48">
        <v>31</v>
      </c>
      <c r="G126" s="196"/>
      <c r="H126" s="110" t="s">
        <v>37</v>
      </c>
    </row>
    <row r="127" spans="1:8" s="4" customFormat="1" ht="13.8">
      <c r="A127" s="273"/>
      <c r="B127" s="273"/>
      <c r="C127" s="176"/>
      <c r="D127" s="220"/>
      <c r="E127" s="16" t="s">
        <v>3</v>
      </c>
      <c r="F127" s="48">
        <v>10</v>
      </c>
      <c r="G127" s="196"/>
      <c r="H127" s="110" t="s">
        <v>116</v>
      </c>
    </row>
    <row r="128" spans="1:8" s="4" customFormat="1" ht="13.8">
      <c r="A128" s="273"/>
      <c r="B128" s="273"/>
      <c r="C128" s="176"/>
      <c r="D128" s="220"/>
      <c r="E128" s="16" t="s">
        <v>4</v>
      </c>
      <c r="F128" s="48">
        <v>39</v>
      </c>
      <c r="G128" s="196"/>
      <c r="H128" s="88"/>
    </row>
    <row r="129" spans="1:8" s="4" customFormat="1" ht="13.8">
      <c r="A129" s="274"/>
      <c r="B129" s="274"/>
      <c r="C129" s="177"/>
      <c r="D129" s="221"/>
      <c r="E129" s="56" t="s">
        <v>5</v>
      </c>
      <c r="F129" s="52">
        <v>46</v>
      </c>
      <c r="G129" s="197"/>
      <c r="H129" s="111"/>
    </row>
    <row r="130" spans="1:8" ht="13.8" customHeight="1">
      <c r="A130" s="212" t="s">
        <v>60</v>
      </c>
      <c r="B130" s="214" t="s">
        <v>15</v>
      </c>
      <c r="C130" s="186" t="s">
        <v>84</v>
      </c>
      <c r="D130" s="186" t="s">
        <v>16</v>
      </c>
      <c r="E130" s="53" t="s">
        <v>1</v>
      </c>
      <c r="F130" s="59">
        <v>29</v>
      </c>
      <c r="G130" s="189">
        <f>SUM(F130:F131)</f>
        <v>67</v>
      </c>
      <c r="H130" s="186" t="s">
        <v>37</v>
      </c>
    </row>
    <row r="131" spans="1:8" ht="13.8" customHeight="1">
      <c r="A131" s="213"/>
      <c r="B131" s="215"/>
      <c r="C131" s="187"/>
      <c r="D131" s="187"/>
      <c r="E131" s="8" t="s">
        <v>2</v>
      </c>
      <c r="F131" s="14">
        <v>38</v>
      </c>
      <c r="G131" s="190"/>
      <c r="H131" s="187"/>
    </row>
    <row r="132" spans="1:8" ht="15" customHeight="1">
      <c r="A132" s="213"/>
      <c r="B132" s="215"/>
      <c r="C132" s="211" t="s">
        <v>86</v>
      </c>
      <c r="D132" s="211" t="s">
        <v>42</v>
      </c>
      <c r="E132" s="112" t="s">
        <v>1</v>
      </c>
      <c r="F132" s="107">
        <v>40</v>
      </c>
      <c r="G132" s="250">
        <f>SUM(F132:F133)</f>
        <v>65</v>
      </c>
      <c r="H132" s="251" t="s">
        <v>40</v>
      </c>
    </row>
    <row r="133" spans="1:8" ht="15" customHeight="1">
      <c r="A133" s="213"/>
      <c r="B133" s="215"/>
      <c r="C133" s="211"/>
      <c r="D133" s="211"/>
      <c r="E133" s="86" t="s">
        <v>2</v>
      </c>
      <c r="F133" s="108">
        <v>25</v>
      </c>
      <c r="G133" s="250"/>
      <c r="H133" s="251"/>
    </row>
    <row r="134" spans="1:8" ht="13.8" customHeight="1">
      <c r="A134" s="213"/>
      <c r="B134" s="215"/>
      <c r="C134" s="184" t="s">
        <v>85</v>
      </c>
      <c r="D134" s="186" t="s">
        <v>24</v>
      </c>
      <c r="E134" s="53" t="s">
        <v>1</v>
      </c>
      <c r="F134" s="59">
        <v>30</v>
      </c>
      <c r="G134" s="189">
        <f>SUM(F134:F146)</f>
        <v>351</v>
      </c>
      <c r="H134" s="192" t="s">
        <v>107</v>
      </c>
    </row>
    <row r="135" spans="1:8" ht="13.8">
      <c r="A135" s="213"/>
      <c r="B135" s="215"/>
      <c r="C135" s="185"/>
      <c r="D135" s="199"/>
      <c r="E135" s="8" t="s">
        <v>2</v>
      </c>
      <c r="F135" s="14">
        <v>31</v>
      </c>
      <c r="G135" s="190"/>
      <c r="H135" s="193"/>
    </row>
    <row r="136" spans="1:8" ht="13.8">
      <c r="A136" s="213"/>
      <c r="B136" s="215"/>
      <c r="C136" s="185"/>
      <c r="D136" s="199"/>
      <c r="E136" s="8" t="s">
        <v>3</v>
      </c>
      <c r="F136" s="14">
        <v>31</v>
      </c>
      <c r="G136" s="190"/>
      <c r="H136" s="193"/>
    </row>
    <row r="137" spans="1:8" ht="13.8">
      <c r="A137" s="213"/>
      <c r="B137" s="215"/>
      <c r="C137" s="185"/>
      <c r="D137" s="199"/>
      <c r="E137" s="8" t="s">
        <v>4</v>
      </c>
      <c r="F137" s="14">
        <v>28</v>
      </c>
      <c r="G137" s="190"/>
      <c r="H137" s="193"/>
    </row>
    <row r="138" spans="1:8" ht="13.8">
      <c r="A138" s="213"/>
      <c r="B138" s="215"/>
      <c r="C138" s="185"/>
      <c r="D138" s="199"/>
      <c r="E138" s="8" t="s">
        <v>5</v>
      </c>
      <c r="F138" s="14">
        <v>37</v>
      </c>
      <c r="G138" s="190"/>
      <c r="H138" s="193"/>
    </row>
    <row r="139" spans="1:8" ht="13.8">
      <c r="A139" s="213"/>
      <c r="B139" s="215"/>
      <c r="C139" s="185"/>
      <c r="D139" s="199"/>
      <c r="E139" s="8" t="s">
        <v>6</v>
      </c>
      <c r="F139" s="14">
        <v>33</v>
      </c>
      <c r="G139" s="190"/>
      <c r="H139" s="193"/>
    </row>
    <row r="140" spans="1:8" ht="13.8">
      <c r="A140" s="213"/>
      <c r="B140" s="215"/>
      <c r="C140" s="185"/>
      <c r="D140" s="199"/>
      <c r="E140" s="8" t="s">
        <v>7</v>
      </c>
      <c r="F140" s="14">
        <v>36</v>
      </c>
      <c r="G140" s="190"/>
      <c r="H140" s="193"/>
    </row>
    <row r="141" spans="1:8" ht="13.8">
      <c r="A141" s="213"/>
      <c r="B141" s="215"/>
      <c r="C141" s="185"/>
      <c r="D141" s="199"/>
      <c r="E141" s="8" t="s">
        <v>8</v>
      </c>
      <c r="F141" s="14">
        <v>29</v>
      </c>
      <c r="G141" s="190"/>
      <c r="H141" s="193"/>
    </row>
    <row r="142" spans="1:8" ht="13.8">
      <c r="A142" s="213"/>
      <c r="B142" s="215"/>
      <c r="C142" s="185"/>
      <c r="D142" s="199"/>
      <c r="E142" s="8" t="s">
        <v>38</v>
      </c>
      <c r="F142" s="14">
        <v>39</v>
      </c>
      <c r="G142" s="190"/>
      <c r="H142" s="193"/>
    </row>
    <row r="143" spans="1:8" ht="13.8">
      <c r="A143" s="213"/>
      <c r="B143" s="215"/>
      <c r="C143" s="185"/>
      <c r="D143" s="199"/>
      <c r="E143" s="10">
        <v>10</v>
      </c>
      <c r="F143" s="14">
        <v>28</v>
      </c>
      <c r="G143" s="190"/>
      <c r="H143" s="193"/>
    </row>
    <row r="144" spans="1:8" ht="13.8">
      <c r="A144" s="213"/>
      <c r="B144" s="215"/>
      <c r="C144" s="185"/>
      <c r="D144" s="199"/>
      <c r="E144" s="10">
        <v>11</v>
      </c>
      <c r="F144" s="14">
        <v>20</v>
      </c>
      <c r="G144" s="190"/>
      <c r="H144" s="193"/>
    </row>
    <row r="145" spans="1:8" ht="13.8">
      <c r="A145" s="213"/>
      <c r="B145" s="215"/>
      <c r="C145" s="185"/>
      <c r="D145" s="199"/>
      <c r="E145" s="10">
        <v>12</v>
      </c>
      <c r="F145" s="14">
        <v>8</v>
      </c>
      <c r="G145" s="190"/>
      <c r="H145" s="193"/>
    </row>
    <row r="146" spans="1:8" ht="13.8">
      <c r="A146" s="213"/>
      <c r="B146" s="215"/>
      <c r="C146" s="185"/>
      <c r="D146" s="199"/>
      <c r="E146" s="10">
        <v>15</v>
      </c>
      <c r="F146" s="14">
        <v>1</v>
      </c>
      <c r="G146" s="190"/>
      <c r="H146" s="193"/>
    </row>
    <row r="147" spans="1:8" ht="13.8" customHeight="1">
      <c r="A147" s="206" t="s">
        <v>61</v>
      </c>
      <c r="B147" s="175" t="s">
        <v>15</v>
      </c>
      <c r="C147" s="234" t="s">
        <v>90</v>
      </c>
      <c r="D147" s="219" t="s">
        <v>19</v>
      </c>
      <c r="E147" s="73" t="s">
        <v>1</v>
      </c>
      <c r="F147" s="74">
        <v>27</v>
      </c>
      <c r="G147" s="203">
        <f>SUM(F147:F154)</f>
        <v>240</v>
      </c>
      <c r="H147" s="247" t="s">
        <v>47</v>
      </c>
    </row>
    <row r="148" spans="1:8" ht="13.8">
      <c r="A148" s="207"/>
      <c r="B148" s="176"/>
      <c r="C148" s="242"/>
      <c r="D148" s="220"/>
      <c r="E148" s="16" t="s">
        <v>2</v>
      </c>
      <c r="F148" s="75">
        <v>32</v>
      </c>
      <c r="G148" s="196"/>
      <c r="H148" s="248"/>
    </row>
    <row r="149" spans="1:8" ht="13.8">
      <c r="A149" s="207"/>
      <c r="B149" s="176"/>
      <c r="C149" s="242"/>
      <c r="D149" s="220"/>
      <c r="E149" s="16" t="s">
        <v>3</v>
      </c>
      <c r="F149" s="75">
        <v>35</v>
      </c>
      <c r="G149" s="196"/>
      <c r="H149" s="248"/>
    </row>
    <row r="150" spans="1:8" ht="13.2" customHeight="1">
      <c r="A150" s="207"/>
      <c r="B150" s="176"/>
      <c r="C150" s="242"/>
      <c r="D150" s="220"/>
      <c r="E150" s="16" t="s">
        <v>4</v>
      </c>
      <c r="F150" s="75">
        <v>29</v>
      </c>
      <c r="G150" s="196"/>
      <c r="H150" s="248"/>
    </row>
    <row r="151" spans="1:8" ht="13.2" customHeight="1">
      <c r="A151" s="207"/>
      <c r="B151" s="176"/>
      <c r="C151" s="242"/>
      <c r="D151" s="220"/>
      <c r="E151" s="16" t="s">
        <v>5</v>
      </c>
      <c r="F151" s="75">
        <v>37</v>
      </c>
      <c r="G151" s="196"/>
      <c r="H151" s="248"/>
    </row>
    <row r="152" spans="1:8" ht="13.2" customHeight="1">
      <c r="A152" s="207"/>
      <c r="B152" s="176"/>
      <c r="C152" s="242"/>
      <c r="D152" s="220"/>
      <c r="E152" s="16" t="s">
        <v>6</v>
      </c>
      <c r="F152" s="75">
        <v>36</v>
      </c>
      <c r="G152" s="196"/>
      <c r="H152" s="248"/>
    </row>
    <row r="153" spans="1:8" ht="13.2" customHeight="1">
      <c r="A153" s="207"/>
      <c r="B153" s="176"/>
      <c r="C153" s="242"/>
      <c r="D153" s="220"/>
      <c r="E153" s="16" t="s">
        <v>7</v>
      </c>
      <c r="F153" s="75">
        <v>42</v>
      </c>
      <c r="G153" s="196"/>
      <c r="H153" s="248"/>
    </row>
    <row r="154" spans="1:8" ht="13.8">
      <c r="A154" s="207"/>
      <c r="B154" s="176"/>
      <c r="C154" s="235"/>
      <c r="D154" s="221"/>
      <c r="E154" s="78" t="s">
        <v>120</v>
      </c>
      <c r="F154" s="76">
        <v>2</v>
      </c>
      <c r="G154" s="197"/>
      <c r="H154" s="249"/>
    </row>
    <row r="155" spans="1:8" ht="13.8">
      <c r="A155" s="207"/>
      <c r="B155" s="176"/>
      <c r="C155" s="234" t="s">
        <v>97</v>
      </c>
      <c r="D155" s="236" t="s">
        <v>105</v>
      </c>
      <c r="E155" s="238" t="s">
        <v>1</v>
      </c>
      <c r="F155" s="219">
        <v>40</v>
      </c>
      <c r="G155" s="203">
        <f>SUM(F155:F156)</f>
        <v>40</v>
      </c>
      <c r="H155" s="245" t="s">
        <v>40</v>
      </c>
    </row>
    <row r="156" spans="1:8" ht="13.8">
      <c r="A156" s="208"/>
      <c r="B156" s="177"/>
      <c r="C156" s="235"/>
      <c r="D156" s="237"/>
      <c r="E156" s="239"/>
      <c r="F156" s="221"/>
      <c r="G156" s="197"/>
      <c r="H156" s="246"/>
    </row>
    <row r="157" spans="1:8" ht="13.8"/>
    <row r="158" spans="1:8" ht="13.8"/>
    <row r="159" spans="1:8" ht="13.8"/>
    <row r="160" spans="1:8" ht="13.8"/>
    <row r="161" spans="1:8" ht="13.8"/>
    <row r="162" spans="1:8" ht="13.8">
      <c r="A162" s="181" t="s">
        <v>50</v>
      </c>
      <c r="B162" s="181"/>
      <c r="C162" s="181"/>
      <c r="D162" s="181"/>
      <c r="E162" s="181"/>
      <c r="F162" s="181"/>
      <c r="G162" s="181"/>
      <c r="H162" s="181"/>
    </row>
    <row r="163" spans="1:8" ht="13.8">
      <c r="A163" s="181" t="s">
        <v>0</v>
      </c>
      <c r="B163" s="181"/>
      <c r="C163" s="181"/>
      <c r="D163" s="181"/>
      <c r="E163" s="181"/>
      <c r="F163" s="181"/>
      <c r="G163" s="181"/>
      <c r="H163" s="181"/>
    </row>
    <row r="164" spans="1:8" ht="13.8">
      <c r="D164" s="3"/>
    </row>
    <row r="165" spans="1:8" s="4" customFormat="1" ht="27.6">
      <c r="A165" s="120" t="s">
        <v>9</v>
      </c>
      <c r="B165" s="120" t="s">
        <v>10</v>
      </c>
      <c r="C165" s="120" t="s">
        <v>11</v>
      </c>
      <c r="D165" s="120" t="s">
        <v>12</v>
      </c>
      <c r="E165" s="120" t="s">
        <v>13</v>
      </c>
      <c r="F165" s="120" t="s">
        <v>35</v>
      </c>
      <c r="G165" s="121" t="s">
        <v>36</v>
      </c>
      <c r="H165" s="120" t="s">
        <v>14</v>
      </c>
    </row>
    <row r="166" spans="1:8" ht="13.8">
      <c r="A166" s="182" t="s">
        <v>114</v>
      </c>
      <c r="B166" s="184" t="s">
        <v>15</v>
      </c>
      <c r="C166" s="186" t="s">
        <v>31</v>
      </c>
      <c r="D166" s="186" t="s">
        <v>17</v>
      </c>
      <c r="E166" s="6" t="s">
        <v>1</v>
      </c>
      <c r="F166" s="82">
        <v>26</v>
      </c>
      <c r="G166" s="189">
        <f>SUM(F166:F176)</f>
        <v>369</v>
      </c>
      <c r="H166" s="200" t="s">
        <v>107</v>
      </c>
    </row>
    <row r="167" spans="1:8" ht="13.8">
      <c r="A167" s="183"/>
      <c r="B167" s="185"/>
      <c r="C167" s="187"/>
      <c r="D167" s="187"/>
      <c r="E167" s="8" t="s">
        <v>2</v>
      </c>
      <c r="F167" s="80">
        <v>31</v>
      </c>
      <c r="G167" s="190"/>
      <c r="H167" s="201"/>
    </row>
    <row r="168" spans="1:8" ht="13.8">
      <c r="A168" s="183"/>
      <c r="B168" s="185"/>
      <c r="C168" s="187"/>
      <c r="D168" s="187"/>
      <c r="E168" s="8" t="s">
        <v>3</v>
      </c>
      <c r="F168" s="80">
        <v>33</v>
      </c>
      <c r="G168" s="190"/>
      <c r="H168" s="201"/>
    </row>
    <row r="169" spans="1:8" ht="13.8">
      <c r="A169" s="183"/>
      <c r="B169" s="185"/>
      <c r="C169" s="187"/>
      <c r="D169" s="187"/>
      <c r="E169" s="8" t="s">
        <v>4</v>
      </c>
      <c r="F169" s="80">
        <v>28</v>
      </c>
      <c r="G169" s="190"/>
      <c r="H169" s="201"/>
    </row>
    <row r="170" spans="1:8" ht="13.8">
      <c r="A170" s="183"/>
      <c r="B170" s="185"/>
      <c r="C170" s="187"/>
      <c r="D170" s="187"/>
      <c r="E170" s="8" t="s">
        <v>5</v>
      </c>
      <c r="F170" s="80">
        <v>37</v>
      </c>
      <c r="G170" s="190"/>
      <c r="H170" s="201"/>
    </row>
    <row r="171" spans="1:8" ht="13.8">
      <c r="A171" s="183"/>
      <c r="B171" s="185"/>
      <c r="C171" s="187"/>
      <c r="D171" s="187"/>
      <c r="E171" s="8" t="s">
        <v>6</v>
      </c>
      <c r="F171" s="80">
        <v>34</v>
      </c>
      <c r="G171" s="190"/>
      <c r="H171" s="201"/>
    </row>
    <row r="172" spans="1:8" ht="13.8">
      <c r="A172" s="183"/>
      <c r="B172" s="185"/>
      <c r="C172" s="187"/>
      <c r="D172" s="187"/>
      <c r="E172" s="8" t="s">
        <v>7</v>
      </c>
      <c r="F172" s="80">
        <v>43</v>
      </c>
      <c r="G172" s="190"/>
      <c r="H172" s="201"/>
    </row>
    <row r="173" spans="1:8" ht="13.8">
      <c r="A173" s="183"/>
      <c r="B173" s="185"/>
      <c r="C173" s="187"/>
      <c r="D173" s="187"/>
      <c r="E173" s="8" t="s">
        <v>8</v>
      </c>
      <c r="F173" s="80">
        <v>34</v>
      </c>
      <c r="G173" s="190"/>
      <c r="H173" s="201"/>
    </row>
    <row r="174" spans="1:8" ht="13.8">
      <c r="A174" s="183"/>
      <c r="B174" s="185"/>
      <c r="C174" s="187"/>
      <c r="D174" s="187"/>
      <c r="E174" s="8" t="s">
        <v>38</v>
      </c>
      <c r="F174" s="80">
        <v>46</v>
      </c>
      <c r="G174" s="190"/>
      <c r="H174" s="201"/>
    </row>
    <row r="175" spans="1:8" ht="13.8">
      <c r="A175" s="183"/>
      <c r="B175" s="185"/>
      <c r="C175" s="187"/>
      <c r="D175" s="187"/>
      <c r="E175" s="8" t="s">
        <v>39</v>
      </c>
      <c r="F175" s="80">
        <v>29</v>
      </c>
      <c r="G175" s="190"/>
      <c r="H175" s="201"/>
    </row>
    <row r="176" spans="1:8" ht="13.8">
      <c r="A176" s="183"/>
      <c r="B176" s="185"/>
      <c r="C176" s="188"/>
      <c r="D176" s="188"/>
      <c r="E176" s="68" t="s">
        <v>45</v>
      </c>
      <c r="F176" s="81">
        <v>28</v>
      </c>
      <c r="G176" s="191"/>
      <c r="H176" s="202"/>
    </row>
    <row r="177" spans="1:8" ht="13.8">
      <c r="A177" s="183"/>
      <c r="B177" s="185"/>
      <c r="C177" s="186" t="s">
        <v>32</v>
      </c>
      <c r="D177" s="186" t="s">
        <v>21</v>
      </c>
      <c r="E177" s="85" t="s">
        <v>1</v>
      </c>
      <c r="F177" s="82">
        <v>17</v>
      </c>
      <c r="G177" s="189" t="e">
        <f>SUM(#REF!)</f>
        <v>#REF!</v>
      </c>
      <c r="H177" s="186" t="s">
        <v>40</v>
      </c>
    </row>
    <row r="178" spans="1:8" ht="13.8">
      <c r="A178" s="198"/>
      <c r="B178" s="195"/>
      <c r="C178" s="188"/>
      <c r="D178" s="188"/>
      <c r="E178" s="86" t="s">
        <v>2</v>
      </c>
      <c r="F178" s="81">
        <v>5</v>
      </c>
      <c r="G178" s="191"/>
      <c r="H178" s="188"/>
    </row>
    <row r="179" spans="1:8" ht="13.8"/>
    <row r="180" spans="1:8" ht="13.8"/>
    <row r="181" spans="1:8" ht="13.8"/>
    <row r="182" spans="1:8" ht="13.8"/>
    <row r="183" spans="1:8" ht="13.8"/>
    <row r="184" spans="1:8" ht="13.8"/>
    <row r="185" spans="1:8" ht="13.8"/>
    <row r="186" spans="1:8" ht="13.8"/>
    <row r="187" spans="1:8" ht="13.8"/>
    <row r="188" spans="1:8" ht="13.8"/>
    <row r="189" spans="1:8" ht="13.8"/>
    <row r="190" spans="1:8" ht="13.8"/>
    <row r="191" spans="1:8" ht="13.8"/>
    <row r="192" spans="1:8" ht="13.8"/>
    <row r="193" spans="1:8" ht="13.8"/>
    <row r="194" spans="1:8" ht="13.8"/>
    <row r="195" spans="1:8" ht="13.8"/>
    <row r="196" spans="1:8" ht="13.8"/>
    <row r="197" spans="1:8" ht="13.8"/>
    <row r="198" spans="1:8" ht="13.8"/>
    <row r="199" spans="1:8" ht="13.8"/>
    <row r="200" spans="1:8" ht="13.8"/>
    <row r="201" spans="1:8" ht="13.8"/>
    <row r="202" spans="1:8" ht="13.8"/>
    <row r="203" spans="1:8" ht="13.8"/>
    <row r="204" spans="1:8" ht="13.8"/>
    <row r="205" spans="1:8" ht="13.8">
      <c r="A205" s="181" t="s">
        <v>51</v>
      </c>
      <c r="B205" s="181"/>
      <c r="C205" s="181"/>
      <c r="D205" s="181"/>
      <c r="E205" s="181"/>
      <c r="F205" s="181"/>
      <c r="G205" s="181"/>
      <c r="H205" s="181"/>
    </row>
    <row r="206" spans="1:8" ht="13.8">
      <c r="A206" s="181" t="s">
        <v>0</v>
      </c>
      <c r="B206" s="181"/>
      <c r="C206" s="181"/>
      <c r="D206" s="181"/>
      <c r="E206" s="181"/>
      <c r="F206" s="181"/>
      <c r="G206" s="181"/>
      <c r="H206" s="181"/>
    </row>
    <row r="208" spans="1:8" ht="27.6">
      <c r="A208" s="120" t="s">
        <v>9</v>
      </c>
      <c r="B208" s="120" t="s">
        <v>10</v>
      </c>
      <c r="C208" s="120" t="s">
        <v>11</v>
      </c>
      <c r="D208" s="120" t="s">
        <v>12</v>
      </c>
      <c r="E208" s="120" t="s">
        <v>13</v>
      </c>
      <c r="F208" s="120" t="s">
        <v>35</v>
      </c>
      <c r="G208" s="121" t="s">
        <v>36</v>
      </c>
      <c r="H208" s="120" t="s">
        <v>14</v>
      </c>
    </row>
    <row r="209" spans="1:8" ht="18" customHeight="1">
      <c r="A209" s="182" t="s">
        <v>113</v>
      </c>
      <c r="B209" s="184" t="s">
        <v>15</v>
      </c>
      <c r="C209" s="184" t="s">
        <v>98</v>
      </c>
      <c r="D209" s="186" t="s">
        <v>103</v>
      </c>
      <c r="E209" s="229" t="s">
        <v>1</v>
      </c>
      <c r="F209" s="186">
        <v>13</v>
      </c>
      <c r="G209" s="189">
        <f>SUM(F209)</f>
        <v>13</v>
      </c>
      <c r="H209" s="186" t="s">
        <v>108</v>
      </c>
    </row>
    <row r="210" spans="1:8" ht="10.8" customHeight="1">
      <c r="A210" s="183"/>
      <c r="B210" s="185"/>
      <c r="C210" s="195"/>
      <c r="D210" s="188"/>
      <c r="E210" s="230"/>
      <c r="F210" s="188"/>
      <c r="G210" s="191"/>
      <c r="H210" s="188"/>
    </row>
    <row r="211" spans="1:8" ht="13.8">
      <c r="A211" s="183"/>
      <c r="B211" s="185"/>
      <c r="C211" s="184" t="s">
        <v>99</v>
      </c>
      <c r="D211" s="186" t="s">
        <v>104</v>
      </c>
      <c r="E211" s="229" t="s">
        <v>1</v>
      </c>
      <c r="F211" s="186">
        <v>5</v>
      </c>
      <c r="G211" s="189">
        <f>SUM(F211)</f>
        <v>5</v>
      </c>
      <c r="H211" s="186" t="s">
        <v>109</v>
      </c>
    </row>
    <row r="212" spans="1:8" ht="13.8">
      <c r="A212" s="183"/>
      <c r="B212" s="185"/>
      <c r="C212" s="195"/>
      <c r="D212" s="188"/>
      <c r="E212" s="230"/>
      <c r="F212" s="188"/>
      <c r="G212" s="191"/>
      <c r="H212" s="188"/>
    </row>
    <row r="213" spans="1:8" ht="13.8" customHeight="1">
      <c r="A213" s="183"/>
      <c r="B213" s="185"/>
      <c r="C213" s="186" t="s">
        <v>72</v>
      </c>
      <c r="D213" s="231" t="s">
        <v>18</v>
      </c>
      <c r="E213" s="85" t="s">
        <v>1</v>
      </c>
      <c r="F213" s="59">
        <v>32</v>
      </c>
      <c r="G213" s="189">
        <f>SUM(F213:F216)</f>
        <v>120</v>
      </c>
      <c r="H213" s="98"/>
    </row>
    <row r="214" spans="1:8" ht="13.8">
      <c r="A214" s="183"/>
      <c r="B214" s="185"/>
      <c r="C214" s="187"/>
      <c r="D214" s="232"/>
      <c r="E214" s="8" t="s">
        <v>2</v>
      </c>
      <c r="F214" s="14">
        <v>40</v>
      </c>
      <c r="G214" s="190"/>
      <c r="H214" s="100" t="s">
        <v>116</v>
      </c>
    </row>
    <row r="215" spans="1:8" ht="13.8">
      <c r="A215" s="183"/>
      <c r="B215" s="185"/>
      <c r="C215" s="187"/>
      <c r="D215" s="232"/>
      <c r="E215" s="8" t="s">
        <v>3</v>
      </c>
      <c r="F215" s="14">
        <v>39</v>
      </c>
      <c r="G215" s="190"/>
      <c r="H215" s="100" t="s">
        <v>37</v>
      </c>
    </row>
    <row r="216" spans="1:8" ht="13.8">
      <c r="A216" s="198"/>
      <c r="B216" s="195"/>
      <c r="C216" s="188"/>
      <c r="D216" s="233"/>
      <c r="E216" s="86" t="s">
        <v>4</v>
      </c>
      <c r="F216" s="60">
        <v>9</v>
      </c>
      <c r="G216" s="191"/>
      <c r="H216" s="99"/>
    </row>
    <row r="217" spans="1:8" ht="15.6" customHeight="1">
      <c r="A217" s="206" t="s">
        <v>62</v>
      </c>
      <c r="B217" s="175" t="s">
        <v>15</v>
      </c>
      <c r="C217" s="255" t="s">
        <v>73</v>
      </c>
      <c r="D217" s="175" t="s">
        <v>27</v>
      </c>
      <c r="E217" s="39" t="s">
        <v>1</v>
      </c>
      <c r="F217" s="74">
        <v>14</v>
      </c>
      <c r="G217" s="203">
        <f>SUM(F217:F226)</f>
        <v>296</v>
      </c>
      <c r="H217" s="148"/>
    </row>
    <row r="218" spans="1:8" ht="15.6" customHeight="1">
      <c r="A218" s="207"/>
      <c r="B218" s="176"/>
      <c r="C218" s="256"/>
      <c r="D218" s="176"/>
      <c r="E218" s="16" t="s">
        <v>2</v>
      </c>
      <c r="F218" s="75">
        <v>33</v>
      </c>
      <c r="G218" s="196"/>
      <c r="H218" s="149"/>
    </row>
    <row r="219" spans="1:8" ht="15.6" customHeight="1">
      <c r="A219" s="207"/>
      <c r="B219" s="176"/>
      <c r="C219" s="256"/>
      <c r="D219" s="176"/>
      <c r="E219" s="16" t="s">
        <v>3</v>
      </c>
      <c r="F219" s="75">
        <v>38</v>
      </c>
      <c r="G219" s="196"/>
      <c r="H219" s="147" t="s">
        <v>37</v>
      </c>
    </row>
    <row r="220" spans="1:8" ht="15.6" customHeight="1">
      <c r="A220" s="207"/>
      <c r="B220" s="176"/>
      <c r="C220" s="256"/>
      <c r="D220" s="176"/>
      <c r="E220" s="16" t="s">
        <v>4</v>
      </c>
      <c r="F220" s="75">
        <v>52</v>
      </c>
      <c r="G220" s="196"/>
      <c r="H220" s="147" t="s">
        <v>116</v>
      </c>
    </row>
    <row r="221" spans="1:8" ht="15.6" customHeight="1">
      <c r="A221" s="207"/>
      <c r="B221" s="176"/>
      <c r="C221" s="256"/>
      <c r="D221" s="176"/>
      <c r="E221" s="16" t="s">
        <v>5</v>
      </c>
      <c r="F221" s="75">
        <v>33</v>
      </c>
      <c r="G221" s="196"/>
      <c r="H221" s="147" t="s">
        <v>117</v>
      </c>
    </row>
    <row r="222" spans="1:8" ht="15.6" customHeight="1">
      <c r="A222" s="207"/>
      <c r="B222" s="176"/>
      <c r="C222" s="256"/>
      <c r="D222" s="176"/>
      <c r="E222" s="16" t="s">
        <v>6</v>
      </c>
      <c r="F222" s="75">
        <v>15</v>
      </c>
      <c r="G222" s="196"/>
      <c r="H222" s="147" t="s">
        <v>40</v>
      </c>
    </row>
    <row r="223" spans="1:8" ht="15.6" customHeight="1">
      <c r="A223" s="207"/>
      <c r="B223" s="176"/>
      <c r="C223" s="256"/>
      <c r="D223" s="176"/>
      <c r="E223" s="16" t="s">
        <v>7</v>
      </c>
      <c r="F223" s="75">
        <v>17</v>
      </c>
      <c r="G223" s="196"/>
      <c r="H223" s="147" t="s">
        <v>41</v>
      </c>
    </row>
    <row r="224" spans="1:8" ht="15.6" customHeight="1">
      <c r="A224" s="207"/>
      <c r="B224" s="176"/>
      <c r="C224" s="256"/>
      <c r="D224" s="176"/>
      <c r="E224" s="16" t="s">
        <v>8</v>
      </c>
      <c r="F224" s="75">
        <v>28</v>
      </c>
      <c r="G224" s="196"/>
      <c r="H224" s="150"/>
    </row>
    <row r="225" spans="1:8" ht="15.6" customHeight="1">
      <c r="A225" s="207"/>
      <c r="B225" s="176"/>
      <c r="C225" s="256"/>
      <c r="D225" s="176"/>
      <c r="E225" s="16" t="s">
        <v>38</v>
      </c>
      <c r="F225" s="75">
        <v>29</v>
      </c>
      <c r="G225" s="196"/>
      <c r="H225" s="149"/>
    </row>
    <row r="226" spans="1:8" ht="15.6" customHeight="1">
      <c r="A226" s="207"/>
      <c r="B226" s="176"/>
      <c r="C226" s="257"/>
      <c r="D226" s="177"/>
      <c r="E226" s="17">
        <v>10</v>
      </c>
      <c r="F226" s="76">
        <v>37</v>
      </c>
      <c r="G226" s="197"/>
      <c r="H226" s="151"/>
    </row>
    <row r="227" spans="1:8" ht="8.4" customHeight="1">
      <c r="A227" s="207"/>
      <c r="B227" s="176"/>
      <c r="C227" s="255" t="s">
        <v>95</v>
      </c>
      <c r="D227" s="240" t="s">
        <v>102</v>
      </c>
      <c r="E227" s="238" t="s">
        <v>1</v>
      </c>
      <c r="F227" s="219">
        <v>3</v>
      </c>
      <c r="G227" s="203">
        <f>SUM(F227)</f>
        <v>3</v>
      </c>
      <c r="H227" s="168" t="s">
        <v>108</v>
      </c>
    </row>
    <row r="228" spans="1:8" ht="8.4" customHeight="1">
      <c r="A228" s="207"/>
      <c r="B228" s="176"/>
      <c r="C228" s="257"/>
      <c r="D228" s="241"/>
      <c r="E228" s="239"/>
      <c r="F228" s="221"/>
      <c r="G228" s="197"/>
      <c r="H228" s="169"/>
    </row>
    <row r="229" spans="1:8" ht="8.4" customHeight="1">
      <c r="A229" s="207"/>
      <c r="B229" s="176"/>
      <c r="C229" s="255" t="s">
        <v>74</v>
      </c>
      <c r="D229" s="204" t="s">
        <v>106</v>
      </c>
      <c r="E229" s="238" t="s">
        <v>1</v>
      </c>
      <c r="F229" s="243">
        <v>21</v>
      </c>
      <c r="G229" s="203">
        <f>SUM(F229)</f>
        <v>21</v>
      </c>
      <c r="H229" s="170" t="s">
        <v>109</v>
      </c>
    </row>
    <row r="230" spans="1:8" ht="8.4" customHeight="1">
      <c r="A230" s="208"/>
      <c r="B230" s="177"/>
      <c r="C230" s="257"/>
      <c r="D230" s="205"/>
      <c r="E230" s="239"/>
      <c r="F230" s="244"/>
      <c r="G230" s="197"/>
      <c r="H230" s="171"/>
    </row>
    <row r="231" spans="1:8" ht="13.8" customHeight="1">
      <c r="A231" s="209" t="s">
        <v>63</v>
      </c>
      <c r="B231" s="184" t="s">
        <v>15</v>
      </c>
      <c r="C231" s="184" t="s">
        <v>92</v>
      </c>
      <c r="D231" s="186" t="s">
        <v>28</v>
      </c>
      <c r="E231" s="133" t="s">
        <v>1</v>
      </c>
      <c r="F231" s="130">
        <v>51</v>
      </c>
      <c r="G231" s="189">
        <f>SUM(F231:F233)</f>
        <v>138</v>
      </c>
      <c r="H231" s="135" t="s">
        <v>108</v>
      </c>
    </row>
    <row r="232" spans="1:8" ht="13.8" customHeight="1">
      <c r="A232" s="210"/>
      <c r="B232" s="185"/>
      <c r="C232" s="185"/>
      <c r="D232" s="187"/>
      <c r="E232" s="8" t="s">
        <v>2</v>
      </c>
      <c r="F232" s="131">
        <v>64</v>
      </c>
      <c r="G232" s="190"/>
      <c r="H232" s="146" t="s">
        <v>109</v>
      </c>
    </row>
    <row r="233" spans="1:8" ht="13.8">
      <c r="A233" s="210"/>
      <c r="B233" s="185"/>
      <c r="C233" s="195"/>
      <c r="D233" s="188"/>
      <c r="E233" s="134" t="s">
        <v>2</v>
      </c>
      <c r="F233" s="132">
        <v>23</v>
      </c>
      <c r="G233" s="191"/>
      <c r="H233" s="136"/>
    </row>
    <row r="234" spans="1:8" ht="13.8">
      <c r="A234" s="210"/>
      <c r="B234" s="185"/>
      <c r="C234" s="186" t="s">
        <v>75</v>
      </c>
      <c r="D234" s="186" t="s">
        <v>20</v>
      </c>
      <c r="E234" s="34" t="s">
        <v>1</v>
      </c>
      <c r="F234" s="37">
        <v>27</v>
      </c>
      <c r="G234" s="189">
        <f>SUM(F234:F242)</f>
        <v>199</v>
      </c>
      <c r="H234" s="200" t="s">
        <v>48</v>
      </c>
    </row>
    <row r="235" spans="1:8" ht="13.8">
      <c r="A235" s="210"/>
      <c r="B235" s="185"/>
      <c r="C235" s="187"/>
      <c r="D235" s="187"/>
      <c r="E235" s="8" t="s">
        <v>2</v>
      </c>
      <c r="F235" s="43">
        <v>29</v>
      </c>
      <c r="G235" s="190"/>
      <c r="H235" s="201"/>
    </row>
    <row r="236" spans="1:8" ht="13.8">
      <c r="A236" s="210"/>
      <c r="B236" s="185"/>
      <c r="C236" s="187"/>
      <c r="D236" s="187"/>
      <c r="E236" s="8" t="s">
        <v>3</v>
      </c>
      <c r="F236" s="43">
        <v>37</v>
      </c>
      <c r="G236" s="190"/>
      <c r="H236" s="201"/>
    </row>
    <row r="237" spans="1:8" ht="13.8">
      <c r="A237" s="210"/>
      <c r="B237" s="185"/>
      <c r="C237" s="187"/>
      <c r="D237" s="187"/>
      <c r="E237" s="8" t="s">
        <v>4</v>
      </c>
      <c r="F237" s="43">
        <v>24</v>
      </c>
      <c r="G237" s="190"/>
      <c r="H237" s="201"/>
    </row>
    <row r="238" spans="1:8" ht="13.8">
      <c r="A238" s="210"/>
      <c r="B238" s="185"/>
      <c r="C238" s="187"/>
      <c r="D238" s="187"/>
      <c r="E238" s="8" t="s">
        <v>5</v>
      </c>
      <c r="F238" s="43">
        <v>13</v>
      </c>
      <c r="G238" s="190"/>
      <c r="H238" s="201"/>
    </row>
    <row r="239" spans="1:8" ht="13.8">
      <c r="A239" s="210"/>
      <c r="B239" s="185"/>
      <c r="C239" s="187"/>
      <c r="D239" s="187"/>
      <c r="E239" s="8" t="s">
        <v>6</v>
      </c>
      <c r="F239" s="43">
        <v>12</v>
      </c>
      <c r="G239" s="190"/>
      <c r="H239" s="201"/>
    </row>
    <row r="240" spans="1:8" ht="13.8">
      <c r="A240" s="210"/>
      <c r="B240" s="185"/>
      <c r="C240" s="187"/>
      <c r="D240" s="187"/>
      <c r="E240" s="8" t="s">
        <v>7</v>
      </c>
      <c r="F240" s="43">
        <v>14</v>
      </c>
      <c r="G240" s="190"/>
      <c r="H240" s="201"/>
    </row>
    <row r="241" spans="1:8" ht="13.8">
      <c r="A241" s="210"/>
      <c r="B241" s="185"/>
      <c r="C241" s="187"/>
      <c r="D241" s="187"/>
      <c r="E241" s="8" t="s">
        <v>8</v>
      </c>
      <c r="F241" s="43">
        <v>20</v>
      </c>
      <c r="G241" s="190"/>
      <c r="H241" s="201"/>
    </row>
    <row r="242" spans="1:8" ht="13.8">
      <c r="A242" s="210"/>
      <c r="B242" s="185"/>
      <c r="C242" s="188"/>
      <c r="D242" s="188"/>
      <c r="E242" s="35" t="s">
        <v>38</v>
      </c>
      <c r="F242" s="38">
        <v>23</v>
      </c>
      <c r="G242" s="191"/>
      <c r="H242" s="202"/>
    </row>
    <row r="243" spans="1:8" ht="13.8">
      <c r="A243" s="210"/>
      <c r="B243" s="185"/>
      <c r="C243" s="186" t="s">
        <v>76</v>
      </c>
      <c r="D243" s="186" t="s">
        <v>23</v>
      </c>
      <c r="E243" s="34" t="s">
        <v>1</v>
      </c>
      <c r="F243" s="82">
        <v>33</v>
      </c>
      <c r="G243" s="189">
        <f>SUM(F243:F246)</f>
        <v>138</v>
      </c>
      <c r="H243" s="92"/>
    </row>
    <row r="244" spans="1:8" ht="13.8">
      <c r="A244" s="210"/>
      <c r="B244" s="185"/>
      <c r="C244" s="187"/>
      <c r="D244" s="187"/>
      <c r="E244" s="8" t="s">
        <v>2</v>
      </c>
      <c r="F244" s="80">
        <v>45</v>
      </c>
      <c r="G244" s="190"/>
      <c r="H244" s="93" t="s">
        <v>40</v>
      </c>
    </row>
    <row r="245" spans="1:8" ht="13.8">
      <c r="A245" s="210"/>
      <c r="B245" s="185"/>
      <c r="C245" s="187"/>
      <c r="D245" s="187"/>
      <c r="E245" s="8" t="s">
        <v>3</v>
      </c>
      <c r="F245" s="80">
        <v>31</v>
      </c>
      <c r="G245" s="190"/>
      <c r="H245" s="93" t="s">
        <v>41</v>
      </c>
    </row>
    <row r="246" spans="1:8" ht="13.8">
      <c r="A246" s="228"/>
      <c r="B246" s="195"/>
      <c r="C246" s="188"/>
      <c r="D246" s="188"/>
      <c r="E246" s="134" t="s">
        <v>4</v>
      </c>
      <c r="F246" s="81">
        <v>29</v>
      </c>
      <c r="G246" s="191"/>
      <c r="H246" s="94"/>
    </row>
    <row r="247" spans="1:8" ht="13.8">
      <c r="A247" s="46"/>
      <c r="B247" s="46"/>
      <c r="C247" s="44"/>
      <c r="D247" s="19"/>
      <c r="E247" s="20"/>
      <c r="F247" s="21"/>
      <c r="G247" s="22"/>
      <c r="H247" s="46"/>
    </row>
    <row r="248" spans="1:8" ht="27.6">
      <c r="A248" s="120" t="s">
        <v>9</v>
      </c>
      <c r="B248" s="120" t="s">
        <v>10</v>
      </c>
      <c r="C248" s="120" t="s">
        <v>11</v>
      </c>
      <c r="D248" s="120" t="s">
        <v>12</v>
      </c>
      <c r="E248" s="120" t="s">
        <v>13</v>
      </c>
      <c r="F248" s="120" t="s">
        <v>35</v>
      </c>
      <c r="G248" s="121" t="s">
        <v>36</v>
      </c>
      <c r="H248" s="120" t="s">
        <v>14</v>
      </c>
    </row>
    <row r="249" spans="1:8" ht="12.6" customHeight="1">
      <c r="A249" s="172" t="s">
        <v>64</v>
      </c>
      <c r="B249" s="175" t="s">
        <v>15</v>
      </c>
      <c r="C249" s="175" t="s">
        <v>77</v>
      </c>
      <c r="D249" s="175" t="s">
        <v>30</v>
      </c>
      <c r="E249" s="39" t="s">
        <v>1</v>
      </c>
      <c r="F249" s="74">
        <v>20</v>
      </c>
      <c r="G249" s="203">
        <f>SUM(F249:F258)</f>
        <v>297</v>
      </c>
      <c r="H249" s="103"/>
    </row>
    <row r="250" spans="1:8" ht="12.6" customHeight="1">
      <c r="A250" s="173"/>
      <c r="B250" s="176"/>
      <c r="C250" s="176"/>
      <c r="D250" s="176"/>
      <c r="E250" s="16" t="s">
        <v>2</v>
      </c>
      <c r="F250" s="75">
        <v>35</v>
      </c>
      <c r="G250" s="196"/>
      <c r="H250" s="104"/>
    </row>
    <row r="251" spans="1:8" ht="12.6" customHeight="1">
      <c r="A251" s="173"/>
      <c r="B251" s="176"/>
      <c r="C251" s="176"/>
      <c r="D251" s="176"/>
      <c r="E251" s="16" t="s">
        <v>3</v>
      </c>
      <c r="F251" s="75">
        <v>37</v>
      </c>
      <c r="G251" s="196"/>
      <c r="H251" s="105" t="s">
        <v>37</v>
      </c>
    </row>
    <row r="252" spans="1:8" ht="12.6" customHeight="1">
      <c r="A252" s="173"/>
      <c r="B252" s="176"/>
      <c r="C252" s="176"/>
      <c r="D252" s="176"/>
      <c r="E252" s="16" t="s">
        <v>4</v>
      </c>
      <c r="F252" s="75">
        <v>41</v>
      </c>
      <c r="G252" s="196"/>
      <c r="H252" s="105" t="s">
        <v>116</v>
      </c>
    </row>
    <row r="253" spans="1:8" ht="12.6" customHeight="1">
      <c r="A253" s="173"/>
      <c r="B253" s="176"/>
      <c r="C253" s="176"/>
      <c r="D253" s="176"/>
      <c r="E253" s="16" t="s">
        <v>5</v>
      </c>
      <c r="F253" s="75">
        <v>34</v>
      </c>
      <c r="G253" s="196"/>
      <c r="H253" s="105" t="s">
        <v>117</v>
      </c>
    </row>
    <row r="254" spans="1:8" ht="12.6" customHeight="1">
      <c r="A254" s="173"/>
      <c r="B254" s="176"/>
      <c r="C254" s="176"/>
      <c r="D254" s="176"/>
      <c r="E254" s="16" t="s">
        <v>6</v>
      </c>
      <c r="F254" s="75">
        <v>14</v>
      </c>
      <c r="G254" s="196"/>
      <c r="H254" s="105" t="s">
        <v>40</v>
      </c>
    </row>
    <row r="255" spans="1:8" ht="12.6" customHeight="1">
      <c r="A255" s="173"/>
      <c r="B255" s="176"/>
      <c r="C255" s="176"/>
      <c r="D255" s="176"/>
      <c r="E255" s="16" t="s">
        <v>7</v>
      </c>
      <c r="F255" s="75">
        <v>33</v>
      </c>
      <c r="G255" s="196"/>
      <c r="H255" s="105" t="s">
        <v>41</v>
      </c>
    </row>
    <row r="256" spans="1:8" ht="12.6" customHeight="1">
      <c r="A256" s="173"/>
      <c r="B256" s="176"/>
      <c r="C256" s="176"/>
      <c r="D256" s="176"/>
      <c r="E256" s="16" t="s">
        <v>8</v>
      </c>
      <c r="F256" s="75">
        <v>23</v>
      </c>
      <c r="G256" s="196"/>
      <c r="H256" s="104"/>
    </row>
    <row r="257" spans="1:8" ht="12.6" customHeight="1">
      <c r="A257" s="173"/>
      <c r="B257" s="176"/>
      <c r="C257" s="176"/>
      <c r="D257" s="176"/>
      <c r="E257" s="16" t="s">
        <v>38</v>
      </c>
      <c r="F257" s="75">
        <v>27</v>
      </c>
      <c r="G257" s="196"/>
      <c r="H257" s="104"/>
    </row>
    <row r="258" spans="1:8" ht="12.6" customHeight="1">
      <c r="A258" s="173"/>
      <c r="B258" s="176"/>
      <c r="C258" s="176"/>
      <c r="D258" s="176"/>
      <c r="E258" s="17">
        <v>10</v>
      </c>
      <c r="F258" s="75">
        <v>33</v>
      </c>
      <c r="G258" s="196"/>
      <c r="H258" s="106"/>
    </row>
    <row r="259" spans="1:8" ht="17.399999999999999" customHeight="1">
      <c r="A259" s="173"/>
      <c r="B259" s="176"/>
      <c r="C259" s="33" t="s">
        <v>88</v>
      </c>
      <c r="D259" s="33" t="s">
        <v>100</v>
      </c>
      <c r="E259" s="1" t="s">
        <v>1</v>
      </c>
      <c r="F259" s="33">
        <v>25</v>
      </c>
      <c r="G259" s="32">
        <f t="shared" ref="G259:G260" si="4">SUM(F259)</f>
        <v>25</v>
      </c>
      <c r="H259" s="33" t="s">
        <v>118</v>
      </c>
    </row>
    <row r="260" spans="1:8" ht="17.399999999999999" customHeight="1">
      <c r="A260" s="173"/>
      <c r="B260" s="176"/>
      <c r="C260" s="40" t="s">
        <v>94</v>
      </c>
      <c r="D260" s="41" t="s">
        <v>26</v>
      </c>
      <c r="E260" s="42" t="s">
        <v>1</v>
      </c>
      <c r="F260" s="87">
        <v>22</v>
      </c>
      <c r="G260" s="36">
        <f t="shared" si="4"/>
        <v>22</v>
      </c>
      <c r="H260" s="79" t="s">
        <v>108</v>
      </c>
    </row>
    <row r="261" spans="1:8" ht="17.399999999999999" customHeight="1">
      <c r="A261" s="173"/>
      <c r="B261" s="176"/>
      <c r="C261" s="40" t="s">
        <v>78</v>
      </c>
      <c r="D261" s="40" t="s">
        <v>110</v>
      </c>
      <c r="E261" s="42" t="s">
        <v>1</v>
      </c>
      <c r="F261" s="87">
        <v>20</v>
      </c>
      <c r="G261" s="36">
        <f t="shared" ref="G261" si="5">SUM(F261)</f>
        <v>20</v>
      </c>
      <c r="H261" s="74" t="s">
        <v>109</v>
      </c>
    </row>
    <row r="262" spans="1:8" ht="13.8">
      <c r="A262" s="209" t="s">
        <v>65</v>
      </c>
      <c r="B262" s="184" t="s">
        <v>15</v>
      </c>
      <c r="C262" s="186" t="s">
        <v>79</v>
      </c>
      <c r="D262" s="216" t="s">
        <v>22</v>
      </c>
      <c r="E262" s="34" t="s">
        <v>1</v>
      </c>
      <c r="F262" s="23">
        <v>40</v>
      </c>
      <c r="G262" s="189">
        <f>SUM(F262:F268)</f>
        <v>190</v>
      </c>
      <c r="H262" s="192" t="s">
        <v>125</v>
      </c>
    </row>
    <row r="263" spans="1:8" ht="13.8">
      <c r="A263" s="210"/>
      <c r="B263" s="185"/>
      <c r="C263" s="187"/>
      <c r="D263" s="217"/>
      <c r="E263" s="8" t="s">
        <v>2</v>
      </c>
      <c r="F263" s="24">
        <v>38</v>
      </c>
      <c r="G263" s="190"/>
      <c r="H263" s="193"/>
    </row>
    <row r="264" spans="1:8" ht="13.8">
      <c r="A264" s="210"/>
      <c r="B264" s="185"/>
      <c r="C264" s="187"/>
      <c r="D264" s="217"/>
      <c r="E264" s="8" t="s">
        <v>3</v>
      </c>
      <c r="F264" s="24">
        <v>41</v>
      </c>
      <c r="G264" s="190"/>
      <c r="H264" s="193"/>
    </row>
    <row r="265" spans="1:8" ht="13.8">
      <c r="A265" s="210"/>
      <c r="B265" s="185"/>
      <c r="C265" s="187"/>
      <c r="D265" s="217"/>
      <c r="E265" s="8" t="s">
        <v>4</v>
      </c>
      <c r="F265" s="24">
        <v>0</v>
      </c>
      <c r="G265" s="190"/>
      <c r="H265" s="193"/>
    </row>
    <row r="266" spans="1:8" ht="13.8">
      <c r="A266" s="210"/>
      <c r="B266" s="185"/>
      <c r="C266" s="187"/>
      <c r="D266" s="217"/>
      <c r="E266" s="8" t="s">
        <v>5</v>
      </c>
      <c r="F266" s="24">
        <v>22</v>
      </c>
      <c r="G266" s="190"/>
      <c r="H266" s="193"/>
    </row>
    <row r="267" spans="1:8" ht="13.8" customHeight="1">
      <c r="A267" s="210"/>
      <c r="B267" s="185"/>
      <c r="C267" s="187"/>
      <c r="D267" s="217"/>
      <c r="E267" s="8" t="s">
        <v>6</v>
      </c>
      <c r="F267" s="24">
        <v>21</v>
      </c>
      <c r="G267" s="190"/>
      <c r="H267" s="193"/>
    </row>
    <row r="268" spans="1:8" ht="13.8">
      <c r="A268" s="210"/>
      <c r="B268" s="185"/>
      <c r="C268" s="188"/>
      <c r="D268" s="218"/>
      <c r="E268" s="35" t="s">
        <v>7</v>
      </c>
      <c r="F268" s="25">
        <v>28</v>
      </c>
      <c r="G268" s="191"/>
      <c r="H268" s="194"/>
    </row>
    <row r="269" spans="1:8" ht="13.8">
      <c r="A269" s="210"/>
      <c r="B269" s="185"/>
      <c r="C269" s="184" t="s">
        <v>83</v>
      </c>
      <c r="D269" s="184" t="s">
        <v>44</v>
      </c>
      <c r="E269" s="34" t="s">
        <v>1</v>
      </c>
      <c r="F269" s="28">
        <v>26</v>
      </c>
      <c r="G269" s="189">
        <f>SUM(F269:F274)</f>
        <v>150</v>
      </c>
      <c r="H269" s="113"/>
    </row>
    <row r="270" spans="1:8" ht="13.8">
      <c r="A270" s="210"/>
      <c r="B270" s="185"/>
      <c r="C270" s="185"/>
      <c r="D270" s="185"/>
      <c r="E270" s="8" t="s">
        <v>2</v>
      </c>
      <c r="F270" s="29">
        <v>18</v>
      </c>
      <c r="G270" s="190"/>
      <c r="H270" s="100" t="s">
        <v>37</v>
      </c>
    </row>
    <row r="271" spans="1:8" ht="13.8">
      <c r="A271" s="210"/>
      <c r="B271" s="185"/>
      <c r="C271" s="185"/>
      <c r="D271" s="185"/>
      <c r="E271" s="8" t="s">
        <v>3</v>
      </c>
      <c r="F271" s="29">
        <v>40</v>
      </c>
      <c r="G271" s="190"/>
      <c r="H271" s="100" t="s">
        <v>116</v>
      </c>
    </row>
    <row r="272" spans="1:8" ht="13.8">
      <c r="A272" s="210"/>
      <c r="B272" s="185"/>
      <c r="C272" s="185"/>
      <c r="D272" s="185"/>
      <c r="E272" s="8" t="s">
        <v>4</v>
      </c>
      <c r="F272" s="29">
        <v>19</v>
      </c>
      <c r="G272" s="190"/>
      <c r="H272" s="100" t="s">
        <v>117</v>
      </c>
    </row>
    <row r="273" spans="1:8" ht="13.8">
      <c r="A273" s="210"/>
      <c r="B273" s="185"/>
      <c r="C273" s="185"/>
      <c r="D273" s="185"/>
      <c r="E273" s="8" t="s">
        <v>5</v>
      </c>
      <c r="F273" s="43">
        <v>19</v>
      </c>
      <c r="G273" s="190"/>
      <c r="H273" s="114"/>
    </row>
    <row r="274" spans="1:8" ht="13.8">
      <c r="A274" s="228"/>
      <c r="B274" s="195"/>
      <c r="C274" s="195"/>
      <c r="D274" s="195"/>
      <c r="E274" s="35" t="s">
        <v>6</v>
      </c>
      <c r="F274" s="30">
        <v>28</v>
      </c>
      <c r="G274" s="191"/>
      <c r="H274" s="115"/>
    </row>
    <row r="275" spans="1:8" ht="15" customHeight="1">
      <c r="A275" s="172" t="s">
        <v>66</v>
      </c>
      <c r="B275" s="175" t="s">
        <v>15</v>
      </c>
      <c r="C275" s="219" t="s">
        <v>80</v>
      </c>
      <c r="D275" s="222" t="s">
        <v>29</v>
      </c>
      <c r="E275" s="55" t="s">
        <v>1</v>
      </c>
      <c r="F275" s="57">
        <v>18</v>
      </c>
      <c r="G275" s="203">
        <f>SUM(F275:F283)</f>
        <v>268</v>
      </c>
      <c r="H275" s="225" t="s">
        <v>107</v>
      </c>
    </row>
    <row r="276" spans="1:8" ht="15" customHeight="1">
      <c r="A276" s="173"/>
      <c r="B276" s="176"/>
      <c r="C276" s="220"/>
      <c r="D276" s="223"/>
      <c r="E276" s="16" t="s">
        <v>2</v>
      </c>
      <c r="F276" s="27">
        <v>37</v>
      </c>
      <c r="G276" s="196"/>
      <c r="H276" s="226"/>
    </row>
    <row r="277" spans="1:8" ht="15" customHeight="1">
      <c r="A277" s="173"/>
      <c r="B277" s="176"/>
      <c r="C277" s="220"/>
      <c r="D277" s="223"/>
      <c r="E277" s="16" t="s">
        <v>3</v>
      </c>
      <c r="F277" s="27">
        <v>37</v>
      </c>
      <c r="G277" s="196"/>
      <c r="H277" s="226"/>
    </row>
    <row r="278" spans="1:8" ht="15" customHeight="1">
      <c r="A278" s="173"/>
      <c r="B278" s="176"/>
      <c r="C278" s="220"/>
      <c r="D278" s="223"/>
      <c r="E278" s="16" t="s">
        <v>4</v>
      </c>
      <c r="F278" s="27">
        <v>40</v>
      </c>
      <c r="G278" s="196"/>
      <c r="H278" s="226"/>
    </row>
    <row r="279" spans="1:8" ht="15" customHeight="1">
      <c r="A279" s="173"/>
      <c r="B279" s="176"/>
      <c r="C279" s="220"/>
      <c r="D279" s="223"/>
      <c r="E279" s="16" t="s">
        <v>5</v>
      </c>
      <c r="F279" s="27">
        <v>35</v>
      </c>
      <c r="G279" s="196"/>
      <c r="H279" s="226"/>
    </row>
    <row r="280" spans="1:8" ht="15" customHeight="1">
      <c r="A280" s="173"/>
      <c r="B280" s="176"/>
      <c r="C280" s="220"/>
      <c r="D280" s="223"/>
      <c r="E280" s="16" t="s">
        <v>6</v>
      </c>
      <c r="F280" s="27">
        <v>25</v>
      </c>
      <c r="G280" s="196"/>
      <c r="H280" s="226"/>
    </row>
    <row r="281" spans="1:8" ht="15" customHeight="1">
      <c r="A281" s="173"/>
      <c r="B281" s="176"/>
      <c r="C281" s="220"/>
      <c r="D281" s="223"/>
      <c r="E281" s="16" t="s">
        <v>7</v>
      </c>
      <c r="F281" s="27">
        <v>27</v>
      </c>
      <c r="G281" s="196"/>
      <c r="H281" s="226"/>
    </row>
    <row r="282" spans="1:8" ht="15" customHeight="1">
      <c r="A282" s="173"/>
      <c r="B282" s="176"/>
      <c r="C282" s="220"/>
      <c r="D282" s="223"/>
      <c r="E282" s="16" t="s">
        <v>8</v>
      </c>
      <c r="F282" s="27">
        <v>22</v>
      </c>
      <c r="G282" s="196"/>
      <c r="H282" s="226"/>
    </row>
    <row r="283" spans="1:8" ht="15" customHeight="1">
      <c r="A283" s="173"/>
      <c r="B283" s="176"/>
      <c r="C283" s="221"/>
      <c r="D283" s="224"/>
      <c r="E283" s="56" t="s">
        <v>38</v>
      </c>
      <c r="F283" s="58">
        <v>27</v>
      </c>
      <c r="G283" s="197"/>
      <c r="H283" s="227"/>
    </row>
    <row r="284" spans="1:8" ht="13.8">
      <c r="A284" s="173"/>
      <c r="B284" s="176"/>
      <c r="C284" s="219" t="s">
        <v>122</v>
      </c>
      <c r="D284" s="219" t="s">
        <v>121</v>
      </c>
      <c r="E284" s="126" t="s">
        <v>1</v>
      </c>
      <c r="F284" s="123">
        <v>32</v>
      </c>
      <c r="G284" s="219">
        <f>SUM(F284:F286)</f>
        <v>78</v>
      </c>
      <c r="H284" s="261" t="s">
        <v>37</v>
      </c>
    </row>
    <row r="285" spans="1:8" ht="13.8">
      <c r="A285" s="173"/>
      <c r="B285" s="176"/>
      <c r="C285" s="221"/>
      <c r="D285" s="221"/>
      <c r="E285" s="127" t="s">
        <v>2</v>
      </c>
      <c r="F285" s="125">
        <v>6</v>
      </c>
      <c r="G285" s="220"/>
      <c r="H285" s="261"/>
    </row>
    <row r="286" spans="1:8" ht="19.8" customHeight="1">
      <c r="A286" s="174"/>
      <c r="B286" s="177"/>
      <c r="C286" s="124" t="s">
        <v>123</v>
      </c>
      <c r="D286" s="124" t="s">
        <v>124</v>
      </c>
      <c r="E286" s="128" t="s">
        <v>1</v>
      </c>
      <c r="F286" s="124">
        <v>40</v>
      </c>
      <c r="G286" s="221"/>
      <c r="H286" s="261"/>
    </row>
    <row r="287" spans="1:8" ht="13.8">
      <c r="A287" s="46"/>
      <c r="B287" s="46"/>
      <c r="C287" s="46"/>
      <c r="D287" s="19"/>
      <c r="E287" s="20"/>
      <c r="F287" s="21"/>
      <c r="G287" s="45"/>
      <c r="H287" s="45"/>
    </row>
    <row r="288" spans="1:8" ht="27.6">
      <c r="A288" s="120" t="s">
        <v>9</v>
      </c>
      <c r="B288" s="120" t="s">
        <v>10</v>
      </c>
      <c r="C288" s="120" t="s">
        <v>11</v>
      </c>
      <c r="D288" s="120" t="s">
        <v>12</v>
      </c>
      <c r="E288" s="120" t="s">
        <v>13</v>
      </c>
      <c r="F288" s="120" t="s">
        <v>35</v>
      </c>
      <c r="G288" s="121" t="s">
        <v>36</v>
      </c>
      <c r="H288" s="120" t="s">
        <v>14</v>
      </c>
    </row>
    <row r="289" spans="1:8" ht="13.8">
      <c r="A289" s="182" t="s">
        <v>67</v>
      </c>
      <c r="B289" s="184" t="s">
        <v>15</v>
      </c>
      <c r="C289" s="184" t="s">
        <v>81</v>
      </c>
      <c r="D289" s="184" t="s">
        <v>46</v>
      </c>
      <c r="E289" s="53" t="s">
        <v>1</v>
      </c>
      <c r="F289" s="28">
        <v>26</v>
      </c>
      <c r="G289" s="189">
        <f>SUM(F289:F298)</f>
        <v>335</v>
      </c>
      <c r="H289" s="192" t="s">
        <v>107</v>
      </c>
    </row>
    <row r="290" spans="1:8" ht="13.8">
      <c r="A290" s="183"/>
      <c r="B290" s="185"/>
      <c r="C290" s="185"/>
      <c r="D290" s="185"/>
      <c r="E290" s="8" t="s">
        <v>2</v>
      </c>
      <c r="F290" s="29">
        <v>31</v>
      </c>
      <c r="G290" s="190"/>
      <c r="H290" s="193"/>
    </row>
    <row r="291" spans="1:8" ht="13.8">
      <c r="A291" s="183"/>
      <c r="B291" s="185"/>
      <c r="C291" s="185"/>
      <c r="D291" s="185"/>
      <c r="E291" s="8" t="s">
        <v>3</v>
      </c>
      <c r="F291" s="29">
        <v>31</v>
      </c>
      <c r="G291" s="190"/>
      <c r="H291" s="193"/>
    </row>
    <row r="292" spans="1:8" ht="13.8">
      <c r="A292" s="183"/>
      <c r="B292" s="185"/>
      <c r="C292" s="185"/>
      <c r="D292" s="185"/>
      <c r="E292" s="8" t="s">
        <v>4</v>
      </c>
      <c r="F292" s="29">
        <v>29</v>
      </c>
      <c r="G292" s="190"/>
      <c r="H292" s="193"/>
    </row>
    <row r="293" spans="1:8" ht="13.8">
      <c r="A293" s="183"/>
      <c r="B293" s="185"/>
      <c r="C293" s="185"/>
      <c r="D293" s="185"/>
      <c r="E293" s="8" t="s">
        <v>5</v>
      </c>
      <c r="F293" s="29">
        <v>37</v>
      </c>
      <c r="G293" s="190"/>
      <c r="H293" s="193"/>
    </row>
    <row r="294" spans="1:8" ht="13.8">
      <c r="A294" s="183"/>
      <c r="B294" s="185"/>
      <c r="C294" s="185"/>
      <c r="D294" s="185"/>
      <c r="E294" s="8" t="s">
        <v>6</v>
      </c>
      <c r="F294" s="29">
        <v>34</v>
      </c>
      <c r="G294" s="190"/>
      <c r="H294" s="193"/>
    </row>
    <row r="295" spans="1:8" ht="13.8">
      <c r="A295" s="183"/>
      <c r="B295" s="185"/>
      <c r="C295" s="185"/>
      <c r="D295" s="185"/>
      <c r="E295" s="8" t="s">
        <v>7</v>
      </c>
      <c r="F295" s="29">
        <v>40</v>
      </c>
      <c r="G295" s="190"/>
      <c r="H295" s="193"/>
    </row>
    <row r="296" spans="1:8" ht="13.8">
      <c r="A296" s="183"/>
      <c r="B296" s="185"/>
      <c r="C296" s="185"/>
      <c r="D296" s="185"/>
      <c r="E296" s="8" t="s">
        <v>8</v>
      </c>
      <c r="F296" s="29">
        <v>34</v>
      </c>
      <c r="G296" s="190"/>
      <c r="H296" s="193"/>
    </row>
    <row r="297" spans="1:8" ht="13.8">
      <c r="A297" s="183"/>
      <c r="B297" s="185"/>
      <c r="C297" s="185"/>
      <c r="D297" s="185"/>
      <c r="E297" s="8" t="s">
        <v>38</v>
      </c>
      <c r="F297" s="29">
        <v>46</v>
      </c>
      <c r="G297" s="190"/>
      <c r="H297" s="193"/>
    </row>
    <row r="298" spans="1:8" ht="13.8">
      <c r="A298" s="183"/>
      <c r="B298" s="185"/>
      <c r="C298" s="195"/>
      <c r="D298" s="195"/>
      <c r="E298" s="71" t="s">
        <v>39</v>
      </c>
      <c r="F298" s="30">
        <v>27</v>
      </c>
      <c r="G298" s="191"/>
      <c r="H298" s="194"/>
    </row>
    <row r="299" spans="1:8" ht="11.4" customHeight="1">
      <c r="A299" s="183"/>
      <c r="B299" s="185"/>
      <c r="C299" s="186" t="s">
        <v>93</v>
      </c>
      <c r="D299" s="231" t="s">
        <v>21</v>
      </c>
      <c r="E299" s="85" t="s">
        <v>1</v>
      </c>
      <c r="F299" s="82">
        <v>17</v>
      </c>
      <c r="G299" s="189">
        <f>SUM(F299:F300)</f>
        <v>22</v>
      </c>
      <c r="H299" s="186" t="s">
        <v>108</v>
      </c>
    </row>
    <row r="300" spans="1:8" ht="11.4" customHeight="1">
      <c r="A300" s="183"/>
      <c r="B300" s="185"/>
      <c r="C300" s="188"/>
      <c r="D300" s="233"/>
      <c r="E300" s="86" t="s">
        <v>2</v>
      </c>
      <c r="F300" s="80">
        <v>5</v>
      </c>
      <c r="G300" s="191"/>
      <c r="H300" s="188"/>
    </row>
    <row r="301" spans="1:8" ht="11.4" customHeight="1">
      <c r="A301" s="183"/>
      <c r="B301" s="185"/>
      <c r="C301" s="186" t="s">
        <v>89</v>
      </c>
      <c r="D301" s="231" t="s">
        <v>25</v>
      </c>
      <c r="E301" s="85" t="s">
        <v>1</v>
      </c>
      <c r="F301" s="107">
        <v>13</v>
      </c>
      <c r="G301" s="189">
        <f>SUM(F301:F302)</f>
        <v>24</v>
      </c>
      <c r="H301" s="186" t="s">
        <v>109</v>
      </c>
    </row>
    <row r="302" spans="1:8" ht="11.4" customHeight="1">
      <c r="A302" s="183"/>
      <c r="B302" s="185"/>
      <c r="C302" s="188"/>
      <c r="D302" s="233"/>
      <c r="E302" s="86" t="s">
        <v>2</v>
      </c>
      <c r="F302" s="108">
        <v>11</v>
      </c>
      <c r="G302" s="191"/>
      <c r="H302" s="188"/>
    </row>
    <row r="303" spans="1:8" ht="13.8" customHeight="1">
      <c r="A303" s="183"/>
      <c r="B303" s="185"/>
      <c r="C303" s="186" t="s">
        <v>82</v>
      </c>
      <c r="D303" s="216" t="s">
        <v>43</v>
      </c>
      <c r="E303" s="53" t="s">
        <v>1</v>
      </c>
      <c r="F303" s="72">
        <v>21</v>
      </c>
      <c r="G303" s="189">
        <f>SUM(F303:F308)</f>
        <v>135</v>
      </c>
      <c r="H303" s="89"/>
    </row>
    <row r="304" spans="1:8" ht="13.8">
      <c r="A304" s="183"/>
      <c r="B304" s="185"/>
      <c r="C304" s="187"/>
      <c r="D304" s="217"/>
      <c r="E304" s="8" t="s">
        <v>2</v>
      </c>
      <c r="F304" s="24">
        <v>30</v>
      </c>
      <c r="G304" s="190"/>
      <c r="H304" s="100" t="s">
        <v>40</v>
      </c>
    </row>
    <row r="305" spans="1:8" ht="13.8">
      <c r="A305" s="183"/>
      <c r="B305" s="185"/>
      <c r="C305" s="187"/>
      <c r="D305" s="217"/>
      <c r="E305" s="8" t="s">
        <v>3</v>
      </c>
      <c r="F305" s="14">
        <v>37</v>
      </c>
      <c r="G305" s="190"/>
      <c r="H305" s="100" t="s">
        <v>41</v>
      </c>
    </row>
    <row r="306" spans="1:8" ht="13.8">
      <c r="A306" s="183"/>
      <c r="B306" s="185"/>
      <c r="C306" s="187"/>
      <c r="D306" s="217"/>
      <c r="E306" s="8" t="s">
        <v>4</v>
      </c>
      <c r="F306" s="24">
        <v>12</v>
      </c>
      <c r="G306" s="190"/>
      <c r="H306" s="129" t="s">
        <v>37</v>
      </c>
    </row>
    <row r="307" spans="1:8" ht="13.8">
      <c r="A307" s="183"/>
      <c r="B307" s="185"/>
      <c r="C307" s="187"/>
      <c r="D307" s="217"/>
      <c r="E307" s="8" t="s">
        <v>5</v>
      </c>
      <c r="F307" s="24">
        <v>14</v>
      </c>
      <c r="G307" s="190"/>
      <c r="H307" s="90"/>
    </row>
    <row r="308" spans="1:8" ht="13.8">
      <c r="A308" s="198"/>
      <c r="B308" s="195"/>
      <c r="C308" s="188"/>
      <c r="D308" s="218"/>
      <c r="E308" s="54" t="s">
        <v>6</v>
      </c>
      <c r="F308" s="60">
        <v>21</v>
      </c>
      <c r="G308" s="191"/>
      <c r="H308" s="91"/>
    </row>
    <row r="309" spans="1:8" ht="30" customHeight="1">
      <c r="A309" s="47" t="s">
        <v>111</v>
      </c>
      <c r="B309" s="178" t="s">
        <v>112</v>
      </c>
      <c r="C309" s="179"/>
      <c r="D309" s="179"/>
      <c r="E309" s="179"/>
      <c r="F309" s="179"/>
      <c r="G309" s="179"/>
      <c r="H309" s="180"/>
    </row>
    <row r="310" spans="1:8" ht="14.4" customHeight="1">
      <c r="A310" s="272" t="s">
        <v>68</v>
      </c>
      <c r="B310" s="211" t="s">
        <v>15</v>
      </c>
      <c r="C310" s="31" t="s">
        <v>87</v>
      </c>
      <c r="D310" s="65" t="s">
        <v>101</v>
      </c>
      <c r="E310" s="66" t="s">
        <v>1</v>
      </c>
      <c r="F310" s="31">
        <v>19</v>
      </c>
      <c r="G310" s="67">
        <f t="shared" ref="G310" si="6">SUM(F310)</f>
        <v>19</v>
      </c>
      <c r="H310" s="116" t="s">
        <v>41</v>
      </c>
    </row>
    <row r="311" spans="1:8" ht="14.4" customHeight="1">
      <c r="A311" s="272"/>
      <c r="B311" s="211"/>
      <c r="C311" s="270" t="s">
        <v>96</v>
      </c>
      <c r="D311" s="263" t="s">
        <v>33</v>
      </c>
      <c r="E311" s="288" t="s">
        <v>1</v>
      </c>
      <c r="F311" s="162">
        <v>39</v>
      </c>
      <c r="G311" s="289">
        <f>SUM(F311:F315)</f>
        <v>165</v>
      </c>
      <c r="H311" s="137"/>
    </row>
    <row r="312" spans="1:8" ht="14.4" customHeight="1">
      <c r="A312" s="272"/>
      <c r="B312" s="211"/>
      <c r="C312" s="270"/>
      <c r="D312" s="263"/>
      <c r="E312" s="288" t="s">
        <v>2</v>
      </c>
      <c r="F312" s="162">
        <v>31</v>
      </c>
      <c r="G312" s="289"/>
      <c r="H312" s="138" t="s">
        <v>37</v>
      </c>
    </row>
    <row r="313" spans="1:8" ht="14.4" customHeight="1">
      <c r="A313" s="272"/>
      <c r="B313" s="211"/>
      <c r="C313" s="270"/>
      <c r="D313" s="263"/>
      <c r="E313" s="288" t="s">
        <v>3</v>
      </c>
      <c r="F313" s="162">
        <v>10</v>
      </c>
      <c r="G313" s="289"/>
      <c r="H313" s="138" t="s">
        <v>126</v>
      </c>
    </row>
    <row r="314" spans="1:8" ht="14.4" customHeight="1">
      <c r="A314" s="272"/>
      <c r="B314" s="211"/>
      <c r="C314" s="270"/>
      <c r="D314" s="263"/>
      <c r="E314" s="288" t="s">
        <v>4</v>
      </c>
      <c r="F314" s="162">
        <v>39</v>
      </c>
      <c r="G314" s="289"/>
      <c r="H314" s="138" t="s">
        <v>117</v>
      </c>
    </row>
    <row r="315" spans="1:8" ht="14.4" customHeight="1">
      <c r="A315" s="272"/>
      <c r="B315" s="211"/>
      <c r="C315" s="271"/>
      <c r="D315" s="264"/>
      <c r="E315" s="292" t="s">
        <v>5</v>
      </c>
      <c r="F315" s="163">
        <v>46</v>
      </c>
      <c r="G315" s="293"/>
      <c r="H315" s="139"/>
    </row>
    <row r="316" spans="1:8" ht="15.6" customHeight="1">
      <c r="A316" s="272"/>
      <c r="B316" s="211"/>
      <c r="C316" s="262" t="s">
        <v>71</v>
      </c>
      <c r="D316" s="262" t="s">
        <v>17</v>
      </c>
      <c r="E316" s="284" t="s">
        <v>1</v>
      </c>
      <c r="F316" s="161">
        <v>26</v>
      </c>
      <c r="G316" s="285">
        <f>SUM(F316:F326)</f>
        <v>369</v>
      </c>
      <c r="H316" s="258" t="s">
        <v>107</v>
      </c>
    </row>
    <row r="317" spans="1:8" ht="15.6" customHeight="1">
      <c r="A317" s="272"/>
      <c r="B317" s="211"/>
      <c r="C317" s="263"/>
      <c r="D317" s="263"/>
      <c r="E317" s="288" t="s">
        <v>2</v>
      </c>
      <c r="F317" s="162">
        <v>31</v>
      </c>
      <c r="G317" s="289"/>
      <c r="H317" s="259"/>
    </row>
    <row r="318" spans="1:8" ht="15.6" customHeight="1">
      <c r="A318" s="272"/>
      <c r="B318" s="211"/>
      <c r="C318" s="263"/>
      <c r="D318" s="263"/>
      <c r="E318" s="288" t="s">
        <v>3</v>
      </c>
      <c r="F318" s="162">
        <v>33</v>
      </c>
      <c r="G318" s="289"/>
      <c r="H318" s="259"/>
    </row>
    <row r="319" spans="1:8" ht="15.6" customHeight="1">
      <c r="A319" s="272"/>
      <c r="B319" s="211"/>
      <c r="C319" s="263"/>
      <c r="D319" s="263"/>
      <c r="E319" s="288" t="s">
        <v>4</v>
      </c>
      <c r="F319" s="162">
        <v>28</v>
      </c>
      <c r="G319" s="289"/>
      <c r="H319" s="259"/>
    </row>
    <row r="320" spans="1:8" ht="15.6" customHeight="1">
      <c r="A320" s="272"/>
      <c r="B320" s="211"/>
      <c r="C320" s="263"/>
      <c r="D320" s="263"/>
      <c r="E320" s="288" t="s">
        <v>5</v>
      </c>
      <c r="F320" s="162">
        <v>37</v>
      </c>
      <c r="G320" s="289"/>
      <c r="H320" s="259"/>
    </row>
    <row r="321" spans="1:8" ht="15.6" customHeight="1">
      <c r="A321" s="272"/>
      <c r="B321" s="211"/>
      <c r="C321" s="263"/>
      <c r="D321" s="263"/>
      <c r="E321" s="288" t="s">
        <v>6</v>
      </c>
      <c r="F321" s="162">
        <v>34</v>
      </c>
      <c r="G321" s="289"/>
      <c r="H321" s="259"/>
    </row>
    <row r="322" spans="1:8" ht="15.6" customHeight="1">
      <c r="A322" s="272"/>
      <c r="B322" s="211"/>
      <c r="C322" s="263"/>
      <c r="D322" s="263"/>
      <c r="E322" s="288" t="s">
        <v>7</v>
      </c>
      <c r="F322" s="162">
        <v>43</v>
      </c>
      <c r="G322" s="289"/>
      <c r="H322" s="259"/>
    </row>
    <row r="323" spans="1:8" ht="15.6" customHeight="1">
      <c r="A323" s="272"/>
      <c r="B323" s="211"/>
      <c r="C323" s="263"/>
      <c r="D323" s="263"/>
      <c r="E323" s="288" t="s">
        <v>8</v>
      </c>
      <c r="F323" s="162">
        <v>34</v>
      </c>
      <c r="G323" s="289"/>
      <c r="H323" s="259"/>
    </row>
    <row r="324" spans="1:8" ht="15.6" customHeight="1">
      <c r="A324" s="272"/>
      <c r="B324" s="211"/>
      <c r="C324" s="263"/>
      <c r="D324" s="263"/>
      <c r="E324" s="288" t="s">
        <v>38</v>
      </c>
      <c r="F324" s="162">
        <v>46</v>
      </c>
      <c r="G324" s="289"/>
      <c r="H324" s="259"/>
    </row>
    <row r="325" spans="1:8" ht="15.6" customHeight="1">
      <c r="A325" s="272"/>
      <c r="B325" s="211"/>
      <c r="C325" s="263"/>
      <c r="D325" s="263"/>
      <c r="E325" s="299">
        <v>10</v>
      </c>
      <c r="F325" s="162">
        <v>29</v>
      </c>
      <c r="G325" s="289"/>
      <c r="H325" s="259"/>
    </row>
    <row r="326" spans="1:8" ht="15.6" customHeight="1">
      <c r="A326" s="272"/>
      <c r="B326" s="211"/>
      <c r="C326" s="264"/>
      <c r="D326" s="264"/>
      <c r="E326" s="292" t="s">
        <v>45</v>
      </c>
      <c r="F326" s="163">
        <v>28</v>
      </c>
      <c r="G326" s="293"/>
      <c r="H326" s="260"/>
    </row>
    <row r="327" spans="1:8" ht="17.100000000000001" customHeight="1">
      <c r="A327" s="49"/>
      <c r="B327" s="49"/>
      <c r="C327" s="49"/>
      <c r="D327" s="19"/>
      <c r="E327" s="20"/>
      <c r="F327" s="21"/>
      <c r="G327" s="51"/>
      <c r="H327" s="50"/>
    </row>
    <row r="328" spans="1:8" ht="27.6" customHeight="1">
      <c r="A328" s="120" t="s">
        <v>9</v>
      </c>
      <c r="B328" s="120" t="s">
        <v>10</v>
      </c>
      <c r="C328" s="120" t="s">
        <v>11</v>
      </c>
      <c r="D328" s="120" t="s">
        <v>12</v>
      </c>
      <c r="E328" s="120" t="s">
        <v>13</v>
      </c>
      <c r="F328" s="120" t="s">
        <v>35</v>
      </c>
      <c r="G328" s="121" t="s">
        <v>36</v>
      </c>
      <c r="H328" s="120" t="s">
        <v>14</v>
      </c>
    </row>
    <row r="329" spans="1:8" ht="15.6" customHeight="1">
      <c r="A329" s="206" t="s">
        <v>69</v>
      </c>
      <c r="B329" s="175" t="s">
        <v>15</v>
      </c>
      <c r="C329" s="219" t="s">
        <v>84</v>
      </c>
      <c r="D329" s="219" t="s">
        <v>16</v>
      </c>
      <c r="E329" s="77" t="s">
        <v>1</v>
      </c>
      <c r="F329" s="83">
        <v>29</v>
      </c>
      <c r="G329" s="203">
        <f>SUM(F329:F330)</f>
        <v>67</v>
      </c>
      <c r="H329" s="219" t="s">
        <v>37</v>
      </c>
    </row>
    <row r="330" spans="1:8" ht="15.6" customHeight="1">
      <c r="A330" s="207"/>
      <c r="B330" s="176"/>
      <c r="C330" s="220"/>
      <c r="D330" s="220"/>
      <c r="E330" s="16" t="s">
        <v>2</v>
      </c>
      <c r="F330" s="27">
        <v>38</v>
      </c>
      <c r="G330" s="196"/>
      <c r="H330" s="220"/>
    </row>
    <row r="331" spans="1:8" ht="15.6" customHeight="1">
      <c r="A331" s="207"/>
      <c r="B331" s="176"/>
      <c r="C331" s="266" t="s">
        <v>86</v>
      </c>
      <c r="D331" s="266" t="s">
        <v>42</v>
      </c>
      <c r="E331" s="117" t="s">
        <v>1</v>
      </c>
      <c r="F331" s="118">
        <v>40</v>
      </c>
      <c r="G331" s="267">
        <f>SUM(F331:F332)</f>
        <v>65</v>
      </c>
      <c r="H331" s="261" t="s">
        <v>40</v>
      </c>
    </row>
    <row r="332" spans="1:8" ht="15.6" customHeight="1">
      <c r="A332" s="207"/>
      <c r="B332" s="176"/>
      <c r="C332" s="266"/>
      <c r="D332" s="266"/>
      <c r="E332" s="78" t="s">
        <v>2</v>
      </c>
      <c r="F332" s="119">
        <v>25</v>
      </c>
      <c r="G332" s="267"/>
      <c r="H332" s="261"/>
    </row>
    <row r="333" spans="1:8" ht="17.100000000000001" customHeight="1">
      <c r="A333" s="207"/>
      <c r="B333" s="176"/>
      <c r="C333" s="175" t="s">
        <v>85</v>
      </c>
      <c r="D333" s="219" t="s">
        <v>24</v>
      </c>
      <c r="E333" s="77" t="s">
        <v>1</v>
      </c>
      <c r="F333" s="83">
        <v>30</v>
      </c>
      <c r="G333" s="203">
        <f>SUM(F333:F345)</f>
        <v>351</v>
      </c>
      <c r="H333" s="225" t="s">
        <v>107</v>
      </c>
    </row>
    <row r="334" spans="1:8" ht="17.100000000000001" customHeight="1">
      <c r="A334" s="207"/>
      <c r="B334" s="176"/>
      <c r="C334" s="176"/>
      <c r="D334" s="265"/>
      <c r="E334" s="16" t="s">
        <v>2</v>
      </c>
      <c r="F334" s="27">
        <v>31</v>
      </c>
      <c r="G334" s="196"/>
      <c r="H334" s="226"/>
    </row>
    <row r="335" spans="1:8" ht="17.100000000000001" customHeight="1">
      <c r="A335" s="207"/>
      <c r="B335" s="176"/>
      <c r="C335" s="176"/>
      <c r="D335" s="265"/>
      <c r="E335" s="16" t="s">
        <v>3</v>
      </c>
      <c r="F335" s="27">
        <v>31</v>
      </c>
      <c r="G335" s="196"/>
      <c r="H335" s="226"/>
    </row>
    <row r="336" spans="1:8" ht="17.100000000000001" customHeight="1">
      <c r="A336" s="207"/>
      <c r="B336" s="176"/>
      <c r="C336" s="176"/>
      <c r="D336" s="265"/>
      <c r="E336" s="16" t="s">
        <v>4</v>
      </c>
      <c r="F336" s="27">
        <v>28</v>
      </c>
      <c r="G336" s="196"/>
      <c r="H336" s="226"/>
    </row>
    <row r="337" spans="1:8" ht="17.100000000000001" customHeight="1">
      <c r="A337" s="207"/>
      <c r="B337" s="176"/>
      <c r="C337" s="176"/>
      <c r="D337" s="265"/>
      <c r="E337" s="16" t="s">
        <v>5</v>
      </c>
      <c r="F337" s="27">
        <v>37</v>
      </c>
      <c r="G337" s="196"/>
      <c r="H337" s="226"/>
    </row>
    <row r="338" spans="1:8" ht="17.100000000000001" customHeight="1">
      <c r="A338" s="207"/>
      <c r="B338" s="176"/>
      <c r="C338" s="176"/>
      <c r="D338" s="265"/>
      <c r="E338" s="16" t="s">
        <v>6</v>
      </c>
      <c r="F338" s="27">
        <v>33</v>
      </c>
      <c r="G338" s="196"/>
      <c r="H338" s="226"/>
    </row>
    <row r="339" spans="1:8" ht="17.100000000000001" customHeight="1">
      <c r="A339" s="207"/>
      <c r="B339" s="176"/>
      <c r="C339" s="176"/>
      <c r="D339" s="265"/>
      <c r="E339" s="16" t="s">
        <v>7</v>
      </c>
      <c r="F339" s="27">
        <v>36</v>
      </c>
      <c r="G339" s="196"/>
      <c r="H339" s="226"/>
    </row>
    <row r="340" spans="1:8" ht="17.100000000000001" customHeight="1">
      <c r="A340" s="207"/>
      <c r="B340" s="176"/>
      <c r="C340" s="176"/>
      <c r="D340" s="265"/>
      <c r="E340" s="16" t="s">
        <v>8</v>
      </c>
      <c r="F340" s="27">
        <v>29</v>
      </c>
      <c r="G340" s="196"/>
      <c r="H340" s="226"/>
    </row>
    <row r="341" spans="1:8" ht="17.100000000000001" customHeight="1">
      <c r="A341" s="207"/>
      <c r="B341" s="176"/>
      <c r="C341" s="176"/>
      <c r="D341" s="265"/>
      <c r="E341" s="16" t="s">
        <v>38</v>
      </c>
      <c r="F341" s="27">
        <v>39</v>
      </c>
      <c r="G341" s="196"/>
      <c r="H341" s="226"/>
    </row>
    <row r="342" spans="1:8" ht="17.100000000000001" customHeight="1">
      <c r="A342" s="207"/>
      <c r="B342" s="176"/>
      <c r="C342" s="176"/>
      <c r="D342" s="265"/>
      <c r="E342" s="17">
        <v>10</v>
      </c>
      <c r="F342" s="27">
        <v>28</v>
      </c>
      <c r="G342" s="196"/>
      <c r="H342" s="226"/>
    </row>
    <row r="343" spans="1:8" ht="17.100000000000001" customHeight="1">
      <c r="A343" s="207"/>
      <c r="B343" s="176"/>
      <c r="C343" s="176"/>
      <c r="D343" s="265"/>
      <c r="E343" s="17">
        <v>11</v>
      </c>
      <c r="F343" s="27">
        <v>20</v>
      </c>
      <c r="G343" s="196"/>
      <c r="H343" s="226"/>
    </row>
    <row r="344" spans="1:8" ht="17.100000000000001" customHeight="1">
      <c r="A344" s="207"/>
      <c r="B344" s="176"/>
      <c r="C344" s="176"/>
      <c r="D344" s="265"/>
      <c r="E344" s="17">
        <v>12</v>
      </c>
      <c r="F344" s="27">
        <v>8</v>
      </c>
      <c r="G344" s="196"/>
      <c r="H344" s="226"/>
    </row>
    <row r="345" spans="1:8" ht="17.100000000000001" customHeight="1">
      <c r="A345" s="208"/>
      <c r="B345" s="177"/>
      <c r="C345" s="176"/>
      <c r="D345" s="265"/>
      <c r="E345" s="17">
        <v>15</v>
      </c>
      <c r="F345" s="84">
        <v>1</v>
      </c>
      <c r="G345" s="196"/>
      <c r="H345" s="226"/>
    </row>
    <row r="346" spans="1:8" ht="17.100000000000001" customHeight="1">
      <c r="A346" s="209" t="s">
        <v>70</v>
      </c>
      <c r="B346" s="184" t="s">
        <v>15</v>
      </c>
      <c r="C346" s="186" t="s">
        <v>90</v>
      </c>
      <c r="D346" s="186" t="s">
        <v>19</v>
      </c>
      <c r="E346" s="85" t="s">
        <v>1</v>
      </c>
      <c r="F346" s="82">
        <v>27</v>
      </c>
      <c r="G346" s="189">
        <f>SUM(F346:F353)</f>
        <v>240</v>
      </c>
      <c r="H346" s="200" t="s">
        <v>47</v>
      </c>
    </row>
    <row r="347" spans="1:8" ht="17.100000000000001" customHeight="1">
      <c r="A347" s="210"/>
      <c r="B347" s="185"/>
      <c r="C347" s="187"/>
      <c r="D347" s="187"/>
      <c r="E347" s="8" t="s">
        <v>2</v>
      </c>
      <c r="F347" s="80">
        <v>32</v>
      </c>
      <c r="G347" s="190"/>
      <c r="H347" s="201"/>
    </row>
    <row r="348" spans="1:8" ht="17.100000000000001" customHeight="1">
      <c r="A348" s="210"/>
      <c r="B348" s="185"/>
      <c r="C348" s="187"/>
      <c r="D348" s="187"/>
      <c r="E348" s="8" t="s">
        <v>3</v>
      </c>
      <c r="F348" s="80">
        <v>35</v>
      </c>
      <c r="G348" s="190"/>
      <c r="H348" s="201"/>
    </row>
    <row r="349" spans="1:8" ht="17.100000000000001" customHeight="1">
      <c r="A349" s="210"/>
      <c r="B349" s="185"/>
      <c r="C349" s="187"/>
      <c r="D349" s="187"/>
      <c r="E349" s="8" t="s">
        <v>4</v>
      </c>
      <c r="F349" s="80">
        <v>29</v>
      </c>
      <c r="G349" s="190"/>
      <c r="H349" s="201"/>
    </row>
    <row r="350" spans="1:8" ht="17.100000000000001" customHeight="1">
      <c r="A350" s="210"/>
      <c r="B350" s="185"/>
      <c r="C350" s="187"/>
      <c r="D350" s="187"/>
      <c r="E350" s="8" t="s">
        <v>5</v>
      </c>
      <c r="F350" s="80">
        <v>37</v>
      </c>
      <c r="G350" s="190"/>
      <c r="H350" s="201"/>
    </row>
    <row r="351" spans="1:8" ht="17.100000000000001" customHeight="1">
      <c r="A351" s="210"/>
      <c r="B351" s="185"/>
      <c r="C351" s="187"/>
      <c r="D351" s="187"/>
      <c r="E351" s="8" t="s">
        <v>6</v>
      </c>
      <c r="F351" s="80">
        <v>36</v>
      </c>
      <c r="G351" s="190"/>
      <c r="H351" s="201"/>
    </row>
    <row r="352" spans="1:8" ht="17.100000000000001" customHeight="1">
      <c r="A352" s="210"/>
      <c r="B352" s="185"/>
      <c r="C352" s="187"/>
      <c r="D352" s="187"/>
      <c r="E352" s="8" t="s">
        <v>7</v>
      </c>
      <c r="F352" s="80">
        <v>42</v>
      </c>
      <c r="G352" s="190"/>
      <c r="H352" s="201"/>
    </row>
    <row r="353" spans="1:8" ht="17.100000000000001" customHeight="1">
      <c r="A353" s="210"/>
      <c r="B353" s="185"/>
      <c r="C353" s="188"/>
      <c r="D353" s="188"/>
      <c r="E353" s="86" t="s">
        <v>120</v>
      </c>
      <c r="F353" s="81">
        <v>2</v>
      </c>
      <c r="G353" s="191"/>
      <c r="H353" s="202"/>
    </row>
    <row r="354" spans="1:8" ht="14.4" customHeight="1">
      <c r="A354" s="210"/>
      <c r="B354" s="185"/>
      <c r="C354" s="186" t="s">
        <v>97</v>
      </c>
      <c r="D354" s="231" t="s">
        <v>105</v>
      </c>
      <c r="E354" s="229" t="s">
        <v>1</v>
      </c>
      <c r="F354" s="186">
        <v>40</v>
      </c>
      <c r="G354" s="189">
        <f>SUM(F354:F355)</f>
        <v>40</v>
      </c>
      <c r="H354" s="268" t="s">
        <v>40</v>
      </c>
    </row>
    <row r="355" spans="1:8" ht="14.4" customHeight="1">
      <c r="A355" s="210"/>
      <c r="B355" s="185"/>
      <c r="C355" s="188"/>
      <c r="D355" s="233"/>
      <c r="E355" s="230"/>
      <c r="F355" s="188"/>
      <c r="G355" s="191"/>
      <c r="H355" s="269"/>
    </row>
    <row r="356" spans="1:8" ht="17.100000000000001" customHeight="1">
      <c r="A356" s="210"/>
      <c r="B356" s="185"/>
      <c r="C356" s="186" t="s">
        <v>91</v>
      </c>
      <c r="D356" s="186" t="s">
        <v>34</v>
      </c>
      <c r="E356" s="85" t="s">
        <v>1</v>
      </c>
      <c r="F356" s="82">
        <v>18</v>
      </c>
      <c r="G356" s="189">
        <f>SUM(F356:F361)</f>
        <v>204</v>
      </c>
      <c r="H356" s="200" t="s">
        <v>48</v>
      </c>
    </row>
    <row r="357" spans="1:8" ht="17.100000000000001" customHeight="1">
      <c r="A357" s="210"/>
      <c r="B357" s="185"/>
      <c r="C357" s="187"/>
      <c r="D357" s="187"/>
      <c r="E357" s="8" t="s">
        <v>2</v>
      </c>
      <c r="F357" s="80">
        <v>34</v>
      </c>
      <c r="G357" s="190"/>
      <c r="H357" s="201"/>
    </row>
    <row r="358" spans="1:8" ht="17.100000000000001" customHeight="1">
      <c r="A358" s="210"/>
      <c r="B358" s="185"/>
      <c r="C358" s="187"/>
      <c r="D358" s="187"/>
      <c r="E358" s="8" t="s">
        <v>3</v>
      </c>
      <c r="F358" s="80">
        <v>40</v>
      </c>
      <c r="G358" s="190"/>
      <c r="H358" s="201"/>
    </row>
    <row r="359" spans="1:8" ht="17.100000000000001" customHeight="1">
      <c r="A359" s="210"/>
      <c r="B359" s="185"/>
      <c r="C359" s="187"/>
      <c r="D359" s="187"/>
      <c r="E359" s="8" t="s">
        <v>4</v>
      </c>
      <c r="F359" s="80">
        <v>37</v>
      </c>
      <c r="G359" s="190"/>
      <c r="H359" s="201"/>
    </row>
    <row r="360" spans="1:8" ht="17.100000000000001" customHeight="1">
      <c r="A360" s="210"/>
      <c r="B360" s="185"/>
      <c r="C360" s="187"/>
      <c r="D360" s="187"/>
      <c r="E360" s="8" t="s">
        <v>5</v>
      </c>
      <c r="F360" s="80">
        <v>48</v>
      </c>
      <c r="G360" s="190"/>
      <c r="H360" s="201"/>
    </row>
    <row r="361" spans="1:8" ht="17.100000000000001" customHeight="1">
      <c r="A361" s="228"/>
      <c r="B361" s="195"/>
      <c r="C361" s="188"/>
      <c r="D361" s="188"/>
      <c r="E361" s="86" t="s">
        <v>6</v>
      </c>
      <c r="F361" s="81">
        <v>27</v>
      </c>
      <c r="G361" s="191"/>
      <c r="H361" s="202"/>
    </row>
  </sheetData>
  <mergeCells count="278">
    <mergeCell ref="C122:C123"/>
    <mergeCell ref="D122:D123"/>
    <mergeCell ref="G122:G123"/>
    <mergeCell ref="H122:H123"/>
    <mergeCell ref="B122:B123"/>
    <mergeCell ref="A122:A123"/>
    <mergeCell ref="B310:B326"/>
    <mergeCell ref="A310:A326"/>
    <mergeCell ref="A231:A246"/>
    <mergeCell ref="B231:B246"/>
    <mergeCell ref="C299:C300"/>
    <mergeCell ref="D299:D300"/>
    <mergeCell ref="G299:G300"/>
    <mergeCell ref="H299:H300"/>
    <mergeCell ref="A289:A308"/>
    <mergeCell ref="B289:B308"/>
    <mergeCell ref="C289:C298"/>
    <mergeCell ref="D289:D298"/>
    <mergeCell ref="G289:G298"/>
    <mergeCell ref="H289:H298"/>
    <mergeCell ref="C303:C308"/>
    <mergeCell ref="D303:D308"/>
    <mergeCell ref="G231:G233"/>
    <mergeCell ref="C209:C210"/>
    <mergeCell ref="D209:D210"/>
    <mergeCell ref="E209:E210"/>
    <mergeCell ref="C38:C41"/>
    <mergeCell ref="D38:D41"/>
    <mergeCell ref="G38:G41"/>
    <mergeCell ref="B38:B41"/>
    <mergeCell ref="A38:A41"/>
    <mergeCell ref="A75:A84"/>
    <mergeCell ref="B75:B84"/>
    <mergeCell ref="C75:C84"/>
    <mergeCell ref="D75:D84"/>
    <mergeCell ref="G75:G84"/>
    <mergeCell ref="C99:C101"/>
    <mergeCell ref="B102:B119"/>
    <mergeCell ref="A56:A68"/>
    <mergeCell ref="B56:B68"/>
    <mergeCell ref="C56:C62"/>
    <mergeCell ref="D56:D62"/>
    <mergeCell ref="G56:G62"/>
    <mergeCell ref="C112:C113"/>
    <mergeCell ref="D112:D113"/>
    <mergeCell ref="G112:G113"/>
    <mergeCell ref="D99:D101"/>
    <mergeCell ref="G99:G101"/>
    <mergeCell ref="A87:A101"/>
    <mergeCell ref="B87:B101"/>
    <mergeCell ref="B44:B52"/>
    <mergeCell ref="C63:C68"/>
    <mergeCell ref="A346:A361"/>
    <mergeCell ref="B346:B361"/>
    <mergeCell ref="G346:G353"/>
    <mergeCell ref="H346:H353"/>
    <mergeCell ref="C356:C361"/>
    <mergeCell ref="D356:D361"/>
    <mergeCell ref="G356:G361"/>
    <mergeCell ref="H356:H361"/>
    <mergeCell ref="C354:C355"/>
    <mergeCell ref="D354:D355"/>
    <mergeCell ref="E354:E355"/>
    <mergeCell ref="F354:F355"/>
    <mergeCell ref="G354:G355"/>
    <mergeCell ref="H354:H355"/>
    <mergeCell ref="C346:C353"/>
    <mergeCell ref="D346:D353"/>
    <mergeCell ref="C311:C315"/>
    <mergeCell ref="D311:D315"/>
    <mergeCell ref="G311:G315"/>
    <mergeCell ref="C329:C330"/>
    <mergeCell ref="D329:D330"/>
    <mergeCell ref="G329:G330"/>
    <mergeCell ref="A275:A286"/>
    <mergeCell ref="B275:B286"/>
    <mergeCell ref="G275:G283"/>
    <mergeCell ref="H275:H283"/>
    <mergeCell ref="A249:A261"/>
    <mergeCell ref="C316:C326"/>
    <mergeCell ref="H329:H330"/>
    <mergeCell ref="A329:A345"/>
    <mergeCell ref="B329:B345"/>
    <mergeCell ref="G333:G345"/>
    <mergeCell ref="H333:H345"/>
    <mergeCell ref="C333:C345"/>
    <mergeCell ref="D333:D345"/>
    <mergeCell ref="C331:C332"/>
    <mergeCell ref="D331:D332"/>
    <mergeCell ref="G331:G332"/>
    <mergeCell ref="H331:H332"/>
    <mergeCell ref="G303:G308"/>
    <mergeCell ref="G301:G302"/>
    <mergeCell ref="H301:H302"/>
    <mergeCell ref="C301:C302"/>
    <mergeCell ref="D301:D302"/>
    <mergeCell ref="C275:C283"/>
    <mergeCell ref="D275:D283"/>
    <mergeCell ref="B249:B261"/>
    <mergeCell ref="C249:C258"/>
    <mergeCell ref="D249:D258"/>
    <mergeCell ref="G249:G258"/>
    <mergeCell ref="A262:A274"/>
    <mergeCell ref="B262:B274"/>
    <mergeCell ref="C262:C268"/>
    <mergeCell ref="D262:D268"/>
    <mergeCell ref="G262:G268"/>
    <mergeCell ref="C269:C274"/>
    <mergeCell ref="D269:D274"/>
    <mergeCell ref="G269:G274"/>
    <mergeCell ref="D316:D326"/>
    <mergeCell ref="G316:G326"/>
    <mergeCell ref="H227:H228"/>
    <mergeCell ref="C229:C230"/>
    <mergeCell ref="D229:D230"/>
    <mergeCell ref="E229:E230"/>
    <mergeCell ref="F229:F230"/>
    <mergeCell ref="G229:G230"/>
    <mergeCell ref="H229:H230"/>
    <mergeCell ref="C234:C242"/>
    <mergeCell ref="D234:D242"/>
    <mergeCell ref="G234:G242"/>
    <mergeCell ref="H234:H242"/>
    <mergeCell ref="H316:H326"/>
    <mergeCell ref="H262:H268"/>
    <mergeCell ref="C284:C285"/>
    <mergeCell ref="D284:D285"/>
    <mergeCell ref="G284:G286"/>
    <mergeCell ref="H284:H286"/>
    <mergeCell ref="C243:C246"/>
    <mergeCell ref="D243:D246"/>
    <mergeCell ref="G243:G246"/>
    <mergeCell ref="C231:C233"/>
    <mergeCell ref="D231:D233"/>
    <mergeCell ref="A217:A230"/>
    <mergeCell ref="B217:B230"/>
    <mergeCell ref="C217:C226"/>
    <mergeCell ref="D217:D226"/>
    <mergeCell ref="G217:G226"/>
    <mergeCell ref="C227:C228"/>
    <mergeCell ref="D227:D228"/>
    <mergeCell ref="E227:E228"/>
    <mergeCell ref="F227:F228"/>
    <mergeCell ref="G227:G228"/>
    <mergeCell ref="F209:F210"/>
    <mergeCell ref="G209:G210"/>
    <mergeCell ref="H209:H210"/>
    <mergeCell ref="C213:C216"/>
    <mergeCell ref="D213:D216"/>
    <mergeCell ref="G213:G216"/>
    <mergeCell ref="C211:C212"/>
    <mergeCell ref="D211:D212"/>
    <mergeCell ref="E211:E212"/>
    <mergeCell ref="G211:G212"/>
    <mergeCell ref="H211:H212"/>
    <mergeCell ref="F211:F212"/>
    <mergeCell ref="A147:A156"/>
    <mergeCell ref="B147:B156"/>
    <mergeCell ref="A206:H206"/>
    <mergeCell ref="C177:C178"/>
    <mergeCell ref="D177:D178"/>
    <mergeCell ref="G177:G178"/>
    <mergeCell ref="H177:H178"/>
    <mergeCell ref="A162:H162"/>
    <mergeCell ref="A163:H163"/>
    <mergeCell ref="A166:A178"/>
    <mergeCell ref="B166:B178"/>
    <mergeCell ref="F155:F156"/>
    <mergeCell ref="G155:G156"/>
    <mergeCell ref="C166:C176"/>
    <mergeCell ref="D166:D176"/>
    <mergeCell ref="G166:G176"/>
    <mergeCell ref="H155:H156"/>
    <mergeCell ref="H166:H176"/>
    <mergeCell ref="A205:H205"/>
    <mergeCell ref="C96:C97"/>
    <mergeCell ref="D96:D97"/>
    <mergeCell ref="G96:G98"/>
    <mergeCell ref="H18:H19"/>
    <mergeCell ref="H34:H35"/>
    <mergeCell ref="H147:H154"/>
    <mergeCell ref="G34:G35"/>
    <mergeCell ref="F34:F35"/>
    <mergeCell ref="G130:G131"/>
    <mergeCell ref="H130:H131"/>
    <mergeCell ref="H36:H37"/>
    <mergeCell ref="G132:G133"/>
    <mergeCell ref="H132:H133"/>
    <mergeCell ref="H63:H68"/>
    <mergeCell ref="G63:G68"/>
    <mergeCell ref="G147:G154"/>
    <mergeCell ref="H96:H98"/>
    <mergeCell ref="H112:H113"/>
    <mergeCell ref="C130:C131"/>
    <mergeCell ref="C134:C146"/>
    <mergeCell ref="C16:C17"/>
    <mergeCell ref="D16:D17"/>
    <mergeCell ref="E16:E17"/>
    <mergeCell ref="C20:C23"/>
    <mergeCell ref="D20:D23"/>
    <mergeCell ref="G20:G23"/>
    <mergeCell ref="C155:C156"/>
    <mergeCell ref="D155:D156"/>
    <mergeCell ref="E155:E156"/>
    <mergeCell ref="D18:D19"/>
    <mergeCell ref="E18:E19"/>
    <mergeCell ref="C34:C35"/>
    <mergeCell ref="D34:D35"/>
    <mergeCell ref="E34:E35"/>
    <mergeCell ref="D147:D154"/>
    <mergeCell ref="C147:C154"/>
    <mergeCell ref="C125:C129"/>
    <mergeCell ref="D125:D129"/>
    <mergeCell ref="F36:F37"/>
    <mergeCell ref="E36:E37"/>
    <mergeCell ref="D130:D131"/>
    <mergeCell ref="F18:F19"/>
    <mergeCell ref="A44:A52"/>
    <mergeCell ref="C132:C133"/>
    <mergeCell ref="D132:D133"/>
    <mergeCell ref="A130:A146"/>
    <mergeCell ref="B130:B146"/>
    <mergeCell ref="C114:C119"/>
    <mergeCell ref="D114:D119"/>
    <mergeCell ref="G114:G119"/>
    <mergeCell ref="C102:C111"/>
    <mergeCell ref="D102:D111"/>
    <mergeCell ref="G102:G111"/>
    <mergeCell ref="H102:H111"/>
    <mergeCell ref="C87:C95"/>
    <mergeCell ref="D87:D95"/>
    <mergeCell ref="G87:G95"/>
    <mergeCell ref="H87:H95"/>
    <mergeCell ref="A124:A129"/>
    <mergeCell ref="D63:D68"/>
    <mergeCell ref="A102:A119"/>
    <mergeCell ref="A69:A74"/>
    <mergeCell ref="B69:B74"/>
    <mergeCell ref="A209:A216"/>
    <mergeCell ref="B209:B216"/>
    <mergeCell ref="D134:D146"/>
    <mergeCell ref="G134:G146"/>
    <mergeCell ref="H134:H146"/>
    <mergeCell ref="H44:H52"/>
    <mergeCell ref="C44:C52"/>
    <mergeCell ref="D44:D52"/>
    <mergeCell ref="G44:G52"/>
    <mergeCell ref="B24:B37"/>
    <mergeCell ref="C24:C33"/>
    <mergeCell ref="D24:D33"/>
    <mergeCell ref="G24:G33"/>
    <mergeCell ref="C36:C37"/>
    <mergeCell ref="D36:D37"/>
    <mergeCell ref="G36:G37"/>
    <mergeCell ref="G69:G74"/>
    <mergeCell ref="H69:H74"/>
    <mergeCell ref="A24:A37"/>
    <mergeCell ref="A53:A55"/>
    <mergeCell ref="B53:B55"/>
    <mergeCell ref="B309:H309"/>
    <mergeCell ref="A1:H1"/>
    <mergeCell ref="A2:H2"/>
    <mergeCell ref="A5:A23"/>
    <mergeCell ref="B5:B23"/>
    <mergeCell ref="C5:C15"/>
    <mergeCell ref="D5:D15"/>
    <mergeCell ref="G5:G15"/>
    <mergeCell ref="H5:H15"/>
    <mergeCell ref="C18:C19"/>
    <mergeCell ref="F16:F17"/>
    <mergeCell ref="G16:G17"/>
    <mergeCell ref="H16:H17"/>
    <mergeCell ref="G18:G19"/>
    <mergeCell ref="H56:H62"/>
    <mergeCell ref="B124:B129"/>
    <mergeCell ref="G125:G129"/>
    <mergeCell ref="C69:C74"/>
    <mergeCell ref="D69:D74"/>
  </mergeCells>
  <pageMargins left="0.49" right="0.16" top="0.22" bottom="0.15" header="0.31496062992125984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pusat komputer</dc:creator>
  <cp:lastModifiedBy>user</cp:lastModifiedBy>
  <cp:lastPrinted>2016-10-03T01:50:29Z</cp:lastPrinted>
  <dcterms:created xsi:type="dcterms:W3CDTF">2001-08-20T07:49:32Z</dcterms:created>
  <dcterms:modified xsi:type="dcterms:W3CDTF">2016-10-03T01:57:11Z</dcterms:modified>
</cp:coreProperties>
</file>